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1005" windowWidth="14865" windowHeight="10350"/>
  </bookViews>
  <sheets>
    <sheet name="National banking Sectors Data" sheetId="4" r:id="rId1"/>
    <sheet name="Pillar 1 Credit Risk Data" sheetId="5" r:id="rId2"/>
    <sheet name="Pillar 1 Market Risk Data" sheetId="6" r:id="rId3"/>
    <sheet name="Pillar 1 Operational Risk Data" sheetId="7" r:id="rId4"/>
    <sheet name="Supervisory actions" sheetId="8" r:id="rId5"/>
  </sheets>
  <externalReferences>
    <externalReference r:id="rId6"/>
  </externalReferences>
  <definedNames>
    <definedName name="CRD">#REF!</definedName>
    <definedName name="EN_CRD">#REF!</definedName>
    <definedName name="EN_MRD">#REF!</definedName>
    <definedName name="EN_NBSD">#REF!</definedName>
    <definedName name="EN_ORD">#REF!</definedName>
    <definedName name="Encabezado">#REF!</definedName>
    <definedName name="ES_CRD" localSheetId="0">'National banking Sectors Data'!#REF!</definedName>
    <definedName name="ES_CRD">#REF!</definedName>
    <definedName name="ES_MRD" localSheetId="0">'National banking Sectors Data'!#REF!</definedName>
    <definedName name="ES_MRD">#REF!</definedName>
    <definedName name="ES_MRD_cab">'National banking Sectors Data'!#REF!</definedName>
    <definedName name="ES_NBSD" localSheetId="0">'National banking Sectors Data'!$A$1</definedName>
    <definedName name="ES_NBSD">#REF!</definedName>
    <definedName name="ES_ORD" localSheetId="0">'National banking Sectors Data'!#REF!</definedName>
    <definedName name="ES_ORD">#REF!</definedName>
    <definedName name="MRD">#REF!</definedName>
    <definedName name="NBSD">#REF!</definedName>
    <definedName name="ORD">#REF!</definedName>
    <definedName name="Prueba">'National banking Sectors Data'!#REF!</definedName>
  </definedNames>
  <calcPr calcId="125725"/>
</workbook>
</file>

<file path=xl/calcChain.xml><?xml version="1.0" encoding="utf-8"?>
<calcChain xmlns="http://schemas.openxmlformats.org/spreadsheetml/2006/main">
  <c r="G21" i="4"/>
  <c r="G19"/>
  <c r="G15"/>
  <c r="G13"/>
  <c r="G11"/>
  <c r="G9"/>
  <c r="G5"/>
</calcChain>
</file>

<file path=xl/sharedStrings.xml><?xml version="1.0" encoding="utf-8"?>
<sst xmlns="http://schemas.openxmlformats.org/spreadsheetml/2006/main" count="361" uniqueCount="134">
  <si>
    <t>Number</t>
  </si>
  <si>
    <t>From EEA countries</t>
  </si>
  <si>
    <t>Number of branches</t>
  </si>
  <si>
    <t xml:space="preserve">Number of subsidiaries </t>
  </si>
  <si>
    <t>From third countries</t>
  </si>
  <si>
    <t>Total tier I capital as % of total capital</t>
  </si>
  <si>
    <t>Total tier II capital as % of total capital</t>
  </si>
  <si>
    <t>National banking Sectors Data</t>
  </si>
  <si>
    <t>N/A: Not available</t>
  </si>
  <si>
    <t>N/M: Nill, non-significant or not applicable.</t>
  </si>
  <si>
    <t>According to Directive 2000/12/EC</t>
  </si>
  <si>
    <t>Number of consolidated groups and individual institutions not belonging to any group of credit intitutions</t>
  </si>
  <si>
    <t>Total assets of branches (thousands €)</t>
  </si>
  <si>
    <t>% Total capital adequacy ratio</t>
  </si>
  <si>
    <t>Total assets (thousands of €)</t>
  </si>
  <si>
    <t>Total assets of subsidiaries (thousands of €)</t>
  </si>
  <si>
    <t>Total assets of branches (thousands of €)</t>
  </si>
  <si>
    <t>According to Directive 2006/48/EC</t>
  </si>
  <si>
    <t>C: Confidential</t>
  </si>
  <si>
    <t>December 2006</t>
  </si>
  <si>
    <t>Total assets per GDP %</t>
  </si>
  <si>
    <t>December 2007</t>
  </si>
  <si>
    <t>December 2005</t>
  </si>
  <si>
    <t>Number and size of individual foreign credit institutions (2)</t>
  </si>
  <si>
    <t xml:space="preserve">                                                                      branches belonging to EU,Switzerland and Japan are exempted</t>
  </si>
  <si>
    <t xml:space="preserve">   (1)  ICO is not included</t>
  </si>
  <si>
    <t xml:space="preserve">                                                                           (3) All data are referred to consolidated groups and individual entities;</t>
  </si>
  <si>
    <t xml:space="preserve">                                                                               (2)  Foreign specialised credit institutions are considered as subsidiaries</t>
  </si>
  <si>
    <t>Total capital requirements (thousands of €)</t>
  </si>
  <si>
    <t>to EBA website</t>
  </si>
  <si>
    <t>Latest review (mm/dd/yy): 07/22/13</t>
  </si>
  <si>
    <r>
      <t>Pillar 1 Credit Risk Data</t>
    </r>
    <r>
      <rPr>
        <b/>
        <vertAlign val="superscript"/>
        <sz val="9"/>
        <rFont val="BdE Neue Helvetica 55 Roman"/>
        <family val="2"/>
      </rPr>
      <t>(1)</t>
    </r>
  </si>
  <si>
    <t>Credit institutions: Own funds requirement</t>
  </si>
  <si>
    <t>Own funds requirements credit risk % of Total Own Funds requirements</t>
  </si>
  <si>
    <t>Credit institutions: distribution by approach</t>
  </si>
  <si>
    <r>
      <t>% number</t>
    </r>
    <r>
      <rPr>
        <vertAlign val="superscript"/>
        <sz val="8"/>
        <rFont val="BdE Neue Helvetica 55 Roman"/>
        <family val="2"/>
      </rPr>
      <t>(3)</t>
    </r>
  </si>
  <si>
    <t>SA</t>
  </si>
  <si>
    <t>FIRB</t>
  </si>
  <si>
    <t>N/M</t>
  </si>
  <si>
    <t>AIRB</t>
  </si>
  <si>
    <t>Own funds requirements % of Own Funds requirements on credit risk</t>
  </si>
  <si>
    <t xml:space="preserve">Credit institutions: distribution by IRB exposure class </t>
  </si>
  <si>
    <r>
      <t>Exposures  % of risk weighted assets.</t>
    </r>
    <r>
      <rPr>
        <sz val="8"/>
        <rFont val="BdE Neue Helvetica 55 Roman"/>
        <family val="2"/>
      </rPr>
      <t xml:space="preserve">                </t>
    </r>
  </si>
  <si>
    <t>Central Government &amp; Central banks</t>
  </si>
  <si>
    <t>Institutions</t>
  </si>
  <si>
    <t>Corporates</t>
  </si>
  <si>
    <t>Retail</t>
  </si>
  <si>
    <t>Equity</t>
  </si>
  <si>
    <t>Securitisation positions</t>
  </si>
  <si>
    <t>Other non credit-obligation assets</t>
  </si>
  <si>
    <t>Other items</t>
  </si>
  <si>
    <t>Credit institutions: distribution by SA exposure class</t>
  </si>
  <si>
    <t>Exposures  % of risk weighted assets.</t>
  </si>
  <si>
    <t>Central Governments or Central banks</t>
  </si>
  <si>
    <t>Regional Governments or local authorities</t>
  </si>
  <si>
    <t>Administrative bodies and non-comercial undertakings</t>
  </si>
  <si>
    <t>Multilateral Development banks</t>
  </si>
  <si>
    <t>International Organisations</t>
  </si>
  <si>
    <t>Secured by real estate property</t>
  </si>
  <si>
    <t>Past due items</t>
  </si>
  <si>
    <t>Items belonging to regulatory high-risk categories</t>
  </si>
  <si>
    <t>Covered bonds</t>
  </si>
  <si>
    <t>Short-term claims on institutions and corparate</t>
  </si>
  <si>
    <t>Collective investment undertakings</t>
  </si>
  <si>
    <t>Credit institutions: distribution by Credit Risk Mitigation approach</t>
  </si>
  <si>
    <t>Financial collateral simple method</t>
  </si>
  <si>
    <t>Financial collateral comprehensive method</t>
  </si>
  <si>
    <t>MEMORANDUM ITEM:
Credit institutions: distribution by exposure classes</t>
  </si>
  <si>
    <r>
      <t>Exposures % of risk weighted assets</t>
    </r>
    <r>
      <rPr>
        <vertAlign val="superscript"/>
        <sz val="8"/>
        <rFont val="BdE Neue Helvetica 55 Roman"/>
        <family val="2"/>
      </rPr>
      <t>(2)</t>
    </r>
  </si>
  <si>
    <t>Additional information on securitization: Credit Institutions - Originator
(thousands of €)</t>
  </si>
  <si>
    <t>Total amount of securitized exposures originated - on balance and off balance</t>
  </si>
  <si>
    <t>Total amount of securitization positions retained (Securitization positions - original exposure pre conversion factors) - on balance and off balance</t>
  </si>
  <si>
    <t>(1) All the own funds requirements stemming from counterparty risk are reported together as part of the credit risk data.</t>
  </si>
  <si>
    <t>(2) Be aware that these asset classes are those used in IRB while the data provided are for SA and IRB. Since there is no direct mapping between SA and IRB asset classes, the distribution of SA figures into IRB asset classes is just an approximation. In the memorandum items the reported figures for the respective asset classes, SA and IRB, can be checked.</t>
  </si>
  <si>
    <t>(3) If an institution applies more than one approach, it will be counted accordingly and so the sum may be bigger than 100%.</t>
  </si>
  <si>
    <t>Index:</t>
  </si>
  <si>
    <t>N/A: not available</t>
  </si>
  <si>
    <t>C: confidential</t>
  </si>
  <si>
    <t>N/M: non-material</t>
  </si>
  <si>
    <t>Pillar 1 Market Risk Data</t>
  </si>
  <si>
    <t>Own funds requirements market risk % of Total Own Funds requirements</t>
  </si>
  <si>
    <r>
      <t>% number</t>
    </r>
    <r>
      <rPr>
        <vertAlign val="superscript"/>
        <sz val="8"/>
        <rFont val="BdE Neue Helvetica 55 Roman"/>
        <family val="2"/>
      </rPr>
      <t>(1)</t>
    </r>
  </si>
  <si>
    <t>Standardised approach</t>
  </si>
  <si>
    <t>VAR</t>
  </si>
  <si>
    <t>Own funds requirements % of Own Funds requirements on Market Risk</t>
  </si>
  <si>
    <t>Credit institutions: distribution by type of market risk</t>
  </si>
  <si>
    <t>Own Funds Requirements
% of Own Funds Requirements on Market Risk</t>
  </si>
  <si>
    <t>Traded debt instruments</t>
  </si>
  <si>
    <t xml:space="preserve">Foreign Exchange </t>
  </si>
  <si>
    <t>Commodities</t>
  </si>
  <si>
    <t>0,00</t>
  </si>
  <si>
    <t xml:space="preserve">(1) If an institution uses more than one approach, it will be counted accordingly.   </t>
  </si>
  <si>
    <t>Pillar 1 Operational Risk Data</t>
  </si>
  <si>
    <t>Own funds requirements OpRisk % of Total Own Funds requirements</t>
  </si>
  <si>
    <t>BIA</t>
  </si>
  <si>
    <t>AMA</t>
  </si>
  <si>
    <t>Own funds requirements % of Own Funds requirements on operational risk</t>
  </si>
  <si>
    <t>(1) If an institution applies more than one approach, it will be counted accordingly and so the sum may be bigger than 100%.</t>
  </si>
  <si>
    <r>
      <t xml:space="preserve">Pillar 2 
</t>
    </r>
    <r>
      <rPr>
        <sz val="8"/>
        <rFont val="BdE Neue Helvetica 55 Roman"/>
        <family val="2"/>
      </rPr>
      <t>Latest review (mm/dd/yy): 02/19/13</t>
    </r>
  </si>
  <si>
    <t>Supervisory actions</t>
  </si>
  <si>
    <r>
      <t>On-site inspections</t>
    </r>
    <r>
      <rPr>
        <vertAlign val="superscript"/>
        <sz val="8"/>
        <rFont val="BdE Neue Helvetica 55 Roman"/>
        <family val="2"/>
      </rPr>
      <t>(1)</t>
    </r>
  </si>
  <si>
    <r>
      <t>Overall-assessments performed</t>
    </r>
    <r>
      <rPr>
        <vertAlign val="superscript"/>
        <sz val="8"/>
        <rFont val="BdE Neue Helvetica 55 Roman"/>
        <family val="2"/>
      </rPr>
      <t>(2)</t>
    </r>
  </si>
  <si>
    <t>All entities (350) on a quarterly basis</t>
  </si>
  <si>
    <t>All entities (355) on a quarterly basis</t>
  </si>
  <si>
    <t>All entities (358) on a quarterly basis</t>
  </si>
  <si>
    <t>All entities (361) on a quarterly basis</t>
  </si>
  <si>
    <r>
      <rPr>
        <b/>
        <sz val="8"/>
        <rFont val="BdE Neue Helvetica 55 Roman"/>
        <family val="2"/>
      </rPr>
      <t>General</t>
    </r>
    <r>
      <rPr>
        <sz val="8"/>
        <rFont val="BdE Neue Helvetica 55 Roman"/>
        <family val="2"/>
      </rPr>
      <t xml:space="preserve">: All entities (353) on a quarterly basis
</t>
    </r>
    <r>
      <rPr>
        <b/>
        <sz val="8"/>
        <rFont val="BdE Neue Helvetica 55 Roman"/>
        <family val="2"/>
      </rPr>
      <t>Targeted</t>
    </r>
    <r>
      <rPr>
        <sz val="8"/>
        <rFont val="BdE Neue Helvetica 55 Roman"/>
        <family val="2"/>
      </rPr>
      <t>: 201</t>
    </r>
  </si>
  <si>
    <r>
      <rPr>
        <b/>
        <sz val="8"/>
        <rFont val="BdE Neue Helvetica 55 Roman"/>
        <family val="2"/>
      </rPr>
      <t>General</t>
    </r>
    <r>
      <rPr>
        <sz val="8"/>
        <rFont val="BdE Neue Helvetica 55 Roman"/>
        <family val="2"/>
      </rPr>
      <t xml:space="preserve">: All entities (339) on a quarterly basis
</t>
    </r>
    <r>
      <rPr>
        <b/>
        <sz val="8"/>
        <rFont val="BdE Neue Helvetica 55 Roman"/>
        <family val="2"/>
      </rPr>
      <t>Targeted</t>
    </r>
    <r>
      <rPr>
        <sz val="8"/>
        <rFont val="BdE Neue Helvetica 55 Roman"/>
        <family val="2"/>
      </rPr>
      <t>: 329</t>
    </r>
  </si>
  <si>
    <t>Supervisory measures</t>
  </si>
  <si>
    <r>
      <t xml:space="preserve">Institutions for which 
Art 136 -1 measures have been taken </t>
    </r>
    <r>
      <rPr>
        <vertAlign val="superscript"/>
        <sz val="8"/>
        <rFont val="BdE Neue Helvetica 55 Roman"/>
        <family val="2"/>
      </rPr>
      <t>(3)(4)</t>
    </r>
  </si>
  <si>
    <t>Recommendations</t>
  </si>
  <si>
    <t>Sanctioning proceedings to entities</t>
  </si>
  <si>
    <t>Sanctioning proceedings to managers</t>
  </si>
  <si>
    <t>CREDIT INSTITUTIONS and ICO</t>
  </si>
  <si>
    <t>(1) Approximate data, for two reasons: supervision of big entities is permanent, for the rest of entities inspections may start in one year and finalise during the next</t>
  </si>
  <si>
    <t xml:space="preserve">(2) Includes  update of the executive summary and information on the risk profile </t>
  </si>
  <si>
    <t>(3) Divided in number of recommendations, and number of sanctioning proceedings against entities and managers</t>
  </si>
  <si>
    <t>(4) Recommendations and proceedings against banking groups are always directed to the parent company</t>
  </si>
  <si>
    <t>Note:more information in the annual report on banking supervision year</t>
  </si>
  <si>
    <t>Diciembre 2012</t>
  </si>
  <si>
    <t>Junio 2013</t>
  </si>
  <si>
    <t>Diciembre 2013</t>
  </si>
  <si>
    <r>
      <rPr>
        <b/>
        <sz val="8"/>
        <rFont val="BdE Neue Helvetica 55 Roman"/>
        <family val="2"/>
      </rPr>
      <t>Generales</t>
    </r>
    <r>
      <rPr>
        <sz val="8"/>
        <rFont val="BdE Neue Helvetica 55 Roman"/>
        <family val="2"/>
      </rPr>
      <t xml:space="preserve">: Todas las ents. (336) timestralmente 
</t>
    </r>
    <r>
      <rPr>
        <b/>
        <sz val="8"/>
        <rFont val="BdE Neue Helvetica 55 Roman"/>
        <family val="2"/>
      </rPr>
      <t>Especiales</t>
    </r>
    <r>
      <rPr>
        <sz val="8"/>
        <rFont val="BdE Neue Helvetica 55 Roman"/>
        <family val="2"/>
      </rPr>
      <t>: 340</t>
    </r>
  </si>
  <si>
    <r>
      <rPr>
        <b/>
        <sz val="8"/>
        <rFont val="BdE Neue Helvetica 55 Roman"/>
        <family val="2"/>
      </rPr>
      <t>Generales</t>
    </r>
    <r>
      <rPr>
        <sz val="8"/>
        <rFont val="BdE Neue Helvetica 55 Roman"/>
        <family val="2"/>
      </rPr>
      <t xml:space="preserve">: Todas las ents. (312) timestralmente 
</t>
    </r>
    <r>
      <rPr>
        <b/>
        <sz val="8"/>
        <rFont val="BdE Neue Helvetica 55 Roman"/>
        <family val="2"/>
      </rPr>
      <t>Especiales</t>
    </r>
    <r>
      <rPr>
        <sz val="8"/>
        <rFont val="BdE Neue Helvetica 55 Roman"/>
        <family val="2"/>
      </rPr>
      <t>: 353</t>
    </r>
  </si>
  <si>
    <r>
      <rPr>
        <b/>
        <sz val="8"/>
        <rFont val="BdE Neue Helvetica 55 Roman"/>
        <family val="2"/>
      </rPr>
      <t>Generales</t>
    </r>
    <r>
      <rPr>
        <sz val="8"/>
        <rFont val="BdE Neue Helvetica 55 Roman"/>
        <family val="2"/>
      </rPr>
      <t xml:space="preserve">: Todas las ents. (292) timestralmente 
</t>
    </r>
    <r>
      <rPr>
        <b/>
        <sz val="8"/>
        <rFont val="BdE Neue Helvetica 55 Roman"/>
        <family val="2"/>
      </rPr>
      <t>Especiales</t>
    </r>
    <r>
      <rPr>
        <sz val="8"/>
        <rFont val="BdE Neue Helvetica 55 Roman"/>
        <family val="2"/>
      </rPr>
      <t>: 753</t>
    </r>
  </si>
  <si>
    <t>June 2013</t>
  </si>
  <si>
    <t>December 2013</t>
  </si>
  <si>
    <t>Pink shaded means columns and lines not included in CEBS guidelines</t>
  </si>
  <si>
    <t>Diciembre 2008</t>
  </si>
  <si>
    <t>Diciembre 2009</t>
  </si>
  <si>
    <t>Diciembre 2010</t>
  </si>
  <si>
    <t>Diciembre 2011</t>
  </si>
  <si>
    <t>Number and size of individual credit institutions (1)</t>
  </si>
  <si>
    <t>Total Capital and and capital requirements of credit institutions (3)</t>
  </si>
</sst>
</file>

<file path=xl/styles.xml><?xml version="1.0" encoding="utf-8"?>
<styleSheet xmlns="http://schemas.openxmlformats.org/spreadsheetml/2006/main">
  <fonts count="14">
    <font>
      <sz val="10"/>
      <name val="Arial"/>
    </font>
    <font>
      <sz val="8"/>
      <name val="Arial"/>
      <family val="2"/>
    </font>
    <font>
      <u/>
      <sz val="10"/>
      <color indexed="12"/>
      <name val="Arial"/>
      <family val="2"/>
    </font>
    <font>
      <sz val="10"/>
      <name val="BdE Neue Helvetica 55 Roman"/>
      <family val="2"/>
    </font>
    <font>
      <b/>
      <sz val="9"/>
      <name val="BdE Neue Helvetica 55 Roman"/>
      <family val="2"/>
    </font>
    <font>
      <sz val="8"/>
      <name val="BdE Neue Helvetica 55 Roman"/>
      <family val="2"/>
    </font>
    <font>
      <sz val="9"/>
      <name val="BdE Neue Helvetica 55 Roman"/>
      <family val="2"/>
    </font>
    <font>
      <sz val="9"/>
      <name val="Arial"/>
      <family val="2"/>
    </font>
    <font>
      <b/>
      <vertAlign val="superscript"/>
      <sz val="9"/>
      <name val="BdE Neue Helvetica 55 Roman"/>
      <family val="2"/>
    </font>
    <font>
      <vertAlign val="superscript"/>
      <sz val="8"/>
      <name val="BdE Neue Helvetica 55 Roman"/>
      <family val="2"/>
    </font>
    <font>
      <sz val="10"/>
      <name val="Courier"/>
      <family val="3"/>
    </font>
    <font>
      <b/>
      <sz val="8"/>
      <name val="BdE Neue Helvetica 55 Roman"/>
      <family val="2"/>
    </font>
    <font>
      <i/>
      <sz val="8"/>
      <name val="BdE Neue Helvetica 55 Roman"/>
      <family val="2"/>
    </font>
    <font>
      <sz val="8"/>
      <name val="Courier"/>
      <family val="3"/>
    </font>
  </fonts>
  <fills count="7">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39997558519241921"/>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26">
    <xf numFmtId="0" fontId="0" fillId="0" borderId="0" xfId="0"/>
    <xf numFmtId="0" fontId="3" fillId="0" borderId="0" xfId="0" applyFont="1"/>
    <xf numFmtId="3" fontId="3" fillId="0" borderId="0" xfId="0" applyNumberFormat="1" applyFont="1"/>
    <xf numFmtId="3" fontId="5" fillId="2" borderId="1" xfId="0" applyNumberFormat="1" applyFont="1" applyFill="1" applyBorder="1" applyAlignment="1">
      <alignment horizontal="center" vertical="center" wrapText="1"/>
    </xf>
    <xf numFmtId="49" fontId="3" fillId="0" borderId="0" xfId="0" applyNumberFormat="1" applyFont="1" applyAlignment="1">
      <alignment horizontal="center" vertical="center"/>
    </xf>
    <xf numFmtId="3" fontId="3" fillId="0" borderId="0" xfId="0" applyNumberFormat="1" applyFont="1" applyAlignment="1">
      <alignment horizontal="center" vertical="center"/>
    </xf>
    <xf numFmtId="3" fontId="5" fillId="2" borderId="1" xfId="0" applyNumberFormat="1" applyFont="1" applyFill="1" applyBorder="1" applyAlignment="1">
      <alignment horizontal="right" vertical="center" wrapText="1"/>
    </xf>
    <xf numFmtId="3" fontId="3" fillId="0" borderId="2" xfId="0" applyNumberFormat="1" applyFont="1" applyFill="1" applyBorder="1" applyAlignment="1">
      <alignment horizontal="right" vertical="center"/>
    </xf>
    <xf numFmtId="3" fontId="5" fillId="2" borderId="3" xfId="0" applyNumberFormat="1" applyFont="1" applyFill="1" applyBorder="1" applyAlignment="1">
      <alignment horizontal="right" vertical="center" wrapText="1"/>
    </xf>
    <xf numFmtId="3" fontId="5" fillId="2" borderId="2" xfId="0" applyNumberFormat="1" applyFont="1" applyFill="1" applyBorder="1" applyAlignment="1">
      <alignment horizontal="right" vertical="center" wrapText="1"/>
    </xf>
    <xf numFmtId="3" fontId="0" fillId="0" borderId="0" xfId="0" applyNumberFormat="1"/>
    <xf numFmtId="4" fontId="0" fillId="0" borderId="0" xfId="0" applyNumberFormat="1"/>
    <xf numFmtId="4" fontId="3" fillId="0" borderId="2" xfId="0" applyNumberFormat="1" applyFont="1" applyFill="1" applyBorder="1" applyAlignment="1">
      <alignment horizontal="right" vertical="center"/>
    </xf>
    <xf numFmtId="49" fontId="5" fillId="0" borderId="0" xfId="0" applyNumberFormat="1" applyFont="1" applyFill="1" applyAlignment="1">
      <alignment horizontal="left" vertical="top" wrapText="1" indent="1"/>
    </xf>
    <xf numFmtId="3" fontId="5" fillId="3" borderId="2" xfId="0" applyNumberFormat="1" applyFont="1" applyFill="1" applyBorder="1" applyAlignment="1">
      <alignment horizontal="center" vertical="center"/>
    </xf>
    <xf numFmtId="3" fontId="5" fillId="3"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3" fontId="5" fillId="4" borderId="1" xfId="0" applyNumberFormat="1" applyFont="1" applyFill="1" applyBorder="1" applyAlignment="1">
      <alignment horizontal="center" vertical="center" wrapText="1"/>
    </xf>
    <xf numFmtId="2" fontId="3" fillId="0" borderId="1" xfId="0" applyNumberFormat="1" applyFont="1" applyFill="1" applyBorder="1" applyAlignment="1">
      <alignment vertical="center" wrapText="1"/>
    </xf>
    <xf numFmtId="2" fontId="3" fillId="0" borderId="1" xfId="0" applyNumberFormat="1" applyFont="1" applyFill="1" applyBorder="1" applyAlignment="1">
      <alignment horizontal="right" vertical="center" wrapText="1"/>
    </xf>
    <xf numFmtId="3" fontId="5" fillId="4" borderId="2" xfId="0" applyNumberFormat="1" applyFont="1" applyFill="1" applyBorder="1" applyAlignment="1">
      <alignment horizontal="center" vertical="center"/>
    </xf>
    <xf numFmtId="0" fontId="3" fillId="0" borderId="2" xfId="0" applyFont="1" applyBorder="1" applyAlignment="1">
      <alignment vertical="center"/>
    </xf>
    <xf numFmtId="3" fontId="5" fillId="4" borderId="2" xfId="0" applyNumberFormat="1" applyFont="1" applyFill="1" applyBorder="1" applyAlignment="1">
      <alignment horizontal="center" vertical="center" wrapText="1"/>
    </xf>
    <xf numFmtId="3" fontId="5" fillId="0" borderId="2" xfId="0" applyNumberFormat="1" applyFont="1" applyFill="1" applyBorder="1" applyAlignment="1">
      <alignment horizontal="right" vertical="center"/>
    </xf>
    <xf numFmtId="2" fontId="3" fillId="0" borderId="2" xfId="0" applyNumberFormat="1" applyFont="1" applyFill="1" applyBorder="1" applyAlignment="1">
      <alignment horizontal="right" vertical="center" wrapText="1"/>
    </xf>
    <xf numFmtId="3" fontId="3" fillId="0" borderId="2" xfId="0" applyNumberFormat="1" applyFont="1" applyFill="1" applyBorder="1" applyAlignment="1">
      <alignment vertical="center" wrapText="1"/>
    </xf>
    <xf numFmtId="3" fontId="3" fillId="0" borderId="2" xfId="0" applyNumberFormat="1" applyFont="1" applyFill="1" applyBorder="1" applyAlignment="1">
      <alignment horizontal="right" vertical="center" wrapText="1"/>
    </xf>
    <xf numFmtId="2" fontId="3" fillId="0" borderId="0" xfId="0" applyNumberFormat="1" applyFont="1" applyFill="1" applyBorder="1" applyAlignment="1">
      <alignment vertical="center" wrapText="1"/>
    </xf>
    <xf numFmtId="2" fontId="3" fillId="0" borderId="0" xfId="0" applyNumberFormat="1" applyFont="1" applyFill="1" applyBorder="1" applyAlignment="1">
      <alignment horizontal="right" vertical="center" wrapText="1"/>
    </xf>
    <xf numFmtId="49" fontId="5" fillId="0" borderId="0" xfId="0" applyNumberFormat="1" applyFont="1" applyAlignment="1">
      <alignment horizontal="left" vertical="top" wrapText="1" indent="1"/>
    </xf>
    <xf numFmtId="49" fontId="5" fillId="5" borderId="1" xfId="0" applyNumberFormat="1" applyFont="1" applyFill="1" applyBorder="1" applyAlignment="1">
      <alignment vertical="top" wrapText="1"/>
    </xf>
    <xf numFmtId="49" fontId="5" fillId="5" borderId="4" xfId="0" applyNumberFormat="1" applyFont="1" applyFill="1" applyBorder="1" applyAlignment="1">
      <alignment vertical="top" wrapText="1"/>
    </xf>
    <xf numFmtId="49" fontId="5" fillId="0" borderId="0" xfId="0" applyNumberFormat="1" applyFont="1" applyFill="1" applyAlignment="1">
      <alignment vertical="top" wrapText="1"/>
    </xf>
    <xf numFmtId="49" fontId="5" fillId="5" borderId="5" xfId="0" applyNumberFormat="1" applyFont="1" applyFill="1" applyBorder="1" applyAlignment="1">
      <alignment vertical="top" wrapText="1"/>
    </xf>
    <xf numFmtId="0" fontId="6" fillId="0" borderId="0" xfId="0" applyFont="1"/>
    <xf numFmtId="2" fontId="3" fillId="0" borderId="2" xfId="0" applyNumberFormat="1" applyFont="1" applyBorder="1" applyAlignment="1">
      <alignment horizontal="right" vertical="center"/>
    </xf>
    <xf numFmtId="0" fontId="4" fillId="5" borderId="2" xfId="0" applyNumberFormat="1" applyFont="1" applyFill="1" applyBorder="1" applyAlignment="1">
      <alignment horizontal="center" vertical="center" wrapText="1"/>
    </xf>
    <xf numFmtId="0" fontId="10" fillId="0" borderId="0" xfId="0" applyFont="1"/>
    <xf numFmtId="3" fontId="5" fillId="3" borderId="2" xfId="0" applyNumberFormat="1" applyFont="1" applyFill="1" applyBorder="1" applyAlignment="1">
      <alignment horizontal="center"/>
    </xf>
    <xf numFmtId="3" fontId="5" fillId="0" borderId="2" xfId="0" applyNumberFormat="1" applyFont="1" applyFill="1" applyBorder="1" applyAlignment="1">
      <alignment horizontal="center" vertical="center" wrapText="1"/>
    </xf>
    <xf numFmtId="3" fontId="5" fillId="3" borderId="2" xfId="0" applyNumberFormat="1" applyFont="1" applyFill="1" applyBorder="1" applyAlignment="1">
      <alignment horizontal="center" wrapText="1"/>
    </xf>
    <xf numFmtId="3" fontId="5" fillId="0" borderId="2" xfId="0" applyNumberFormat="1" applyFont="1" applyFill="1" applyBorder="1" applyAlignment="1">
      <alignment horizontal="left" vertical="center" wrapText="1"/>
    </xf>
    <xf numFmtId="3" fontId="10" fillId="0" borderId="0" xfId="0" applyNumberFormat="1" applyFont="1"/>
    <xf numFmtId="3" fontId="5" fillId="0" borderId="0" xfId="0" applyNumberFormat="1" applyFont="1" applyAlignment="1">
      <alignment wrapText="1"/>
    </xf>
    <xf numFmtId="0" fontId="2" fillId="0" borderId="0" xfId="1" applyAlignment="1" applyProtection="1">
      <alignment horizontal="center" vertical="top" wrapText="1"/>
    </xf>
    <xf numFmtId="0" fontId="2" fillId="0" borderId="0" xfId="1" applyAlignment="1" applyProtection="1">
      <alignment horizontal="center"/>
    </xf>
    <xf numFmtId="0" fontId="13" fillId="0" borderId="0" xfId="0" applyFont="1" applyAlignment="1">
      <alignment horizontal="left" vertical="top" indent="1"/>
    </xf>
    <xf numFmtId="49" fontId="10" fillId="0" borderId="0" xfId="0" applyNumberFormat="1" applyFont="1"/>
    <xf numFmtId="3" fontId="10" fillId="0" borderId="0" xfId="0" applyNumberFormat="1" applyFont="1" applyAlignment="1">
      <alignment horizontal="center" vertical="center"/>
    </xf>
    <xf numFmtId="0" fontId="2" fillId="0" borderId="0" xfId="1" applyAlignment="1" applyProtection="1">
      <alignment horizontal="left" vertical="top" wrapText="1" indent="1"/>
    </xf>
    <xf numFmtId="0" fontId="3" fillId="0" borderId="0" xfId="0" applyFont="1" applyAlignment="1">
      <alignment horizontal="left" vertical="top" wrapText="1" indent="1"/>
    </xf>
    <xf numFmtId="3" fontId="11" fillId="2" borderId="2" xfId="0" applyNumberFormat="1" applyFont="1" applyFill="1" applyBorder="1" applyAlignment="1">
      <alignment horizontal="center" vertical="center" wrapText="1"/>
    </xf>
    <xf numFmtId="2" fontId="3" fillId="0" borderId="6" xfId="0" applyNumberFormat="1" applyFont="1" applyFill="1" applyBorder="1" applyAlignment="1">
      <alignment horizontal="right" vertical="center"/>
    </xf>
    <xf numFmtId="3" fontId="3" fillId="0" borderId="6" xfId="0" applyNumberFormat="1" applyFont="1" applyFill="1" applyBorder="1" applyAlignment="1">
      <alignment horizontal="right" vertical="center"/>
    </xf>
    <xf numFmtId="2" fontId="3" fillId="0" borderId="2" xfId="0" applyNumberFormat="1" applyFont="1" applyFill="1" applyBorder="1" applyAlignment="1">
      <alignment horizontal="right" vertical="center"/>
    </xf>
    <xf numFmtId="49" fontId="4" fillId="2" borderId="2" xfId="0" applyNumberFormat="1" applyFont="1" applyFill="1" applyBorder="1" applyAlignment="1">
      <alignment horizontal="center" vertical="center" wrapText="1"/>
    </xf>
    <xf numFmtId="3" fontId="2" fillId="0" borderId="2" xfId="1" applyNumberFormat="1" applyFill="1" applyBorder="1" applyAlignment="1" applyProtection="1">
      <alignment horizontal="center" vertical="center" wrapText="1"/>
    </xf>
    <xf numFmtId="49" fontId="4" fillId="6" borderId="1" xfId="0" applyNumberFormat="1" applyFont="1" applyFill="1" applyBorder="1" applyAlignment="1">
      <alignment horizontal="center" vertical="center" wrapText="1"/>
    </xf>
    <xf numFmtId="0" fontId="4" fillId="6" borderId="2" xfId="0" applyNumberFormat="1" applyFont="1" applyFill="1" applyBorder="1" applyAlignment="1">
      <alignment horizontal="center" vertical="center"/>
    </xf>
    <xf numFmtId="3" fontId="5" fillId="6" borderId="2" xfId="0" applyNumberFormat="1" applyFont="1" applyFill="1" applyBorder="1" applyAlignment="1">
      <alignment horizontal="center" vertical="center" wrapText="1"/>
    </xf>
    <xf numFmtId="3" fontId="5" fillId="6" borderId="2" xfId="0" applyNumberFormat="1" applyFont="1" applyFill="1" applyBorder="1" applyAlignment="1">
      <alignment horizontal="center" vertical="center"/>
    </xf>
    <xf numFmtId="49" fontId="4" fillId="6" borderId="2" xfId="0" applyNumberFormat="1" applyFont="1" applyFill="1" applyBorder="1" applyAlignment="1">
      <alignment horizontal="center" vertical="center" wrapText="1"/>
    </xf>
    <xf numFmtId="0" fontId="4" fillId="6" borderId="2" xfId="0" applyNumberFormat="1" applyFont="1" applyFill="1" applyBorder="1" applyAlignment="1">
      <alignment horizontal="center" vertical="center" wrapText="1"/>
    </xf>
    <xf numFmtId="49" fontId="12" fillId="6" borderId="2" xfId="0" applyNumberFormat="1" applyFont="1" applyFill="1" applyBorder="1" applyAlignment="1">
      <alignment wrapText="1"/>
    </xf>
    <xf numFmtId="3" fontId="3" fillId="0" borderId="1" xfId="0" applyNumberFormat="1" applyFont="1" applyFill="1" applyBorder="1" applyAlignment="1">
      <alignment horizontal="right" vertical="center"/>
    </xf>
    <xf numFmtId="0" fontId="4" fillId="2" borderId="11" xfId="0" applyNumberFormat="1" applyFont="1" applyFill="1" applyBorder="1" applyAlignment="1">
      <alignment horizontal="center" vertical="center"/>
    </xf>
    <xf numFmtId="0" fontId="4" fillId="2" borderId="12" xfId="0" applyNumberFormat="1" applyFont="1" applyFill="1" applyBorder="1" applyAlignment="1">
      <alignment horizontal="center" vertical="center"/>
    </xf>
    <xf numFmtId="0" fontId="4" fillId="2" borderId="13" xfId="0" applyNumberFormat="1" applyFont="1" applyFill="1" applyBorder="1" applyAlignment="1">
      <alignment horizontal="center" vertical="center"/>
    </xf>
    <xf numFmtId="3" fontId="6" fillId="2" borderId="9" xfId="0" applyNumberFormat="1" applyFont="1" applyFill="1" applyBorder="1" applyAlignment="1">
      <alignment horizontal="center" vertical="center" wrapText="1"/>
    </xf>
    <xf numFmtId="3" fontId="6" fillId="2" borderId="10"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0" fontId="4" fillId="6" borderId="14" xfId="0" applyNumberFormat="1" applyFont="1" applyFill="1" applyBorder="1" applyAlignment="1">
      <alignment horizontal="center" vertical="center"/>
    </xf>
    <xf numFmtId="0" fontId="4" fillId="6" borderId="15" xfId="0" applyNumberFormat="1" applyFont="1" applyFill="1" applyBorder="1" applyAlignment="1">
      <alignment horizontal="center" vertical="center"/>
    </xf>
    <xf numFmtId="0" fontId="7" fillId="6" borderId="16" xfId="0" applyFont="1" applyFill="1" applyBorder="1" applyAlignment="1">
      <alignment horizontal="center" vertical="center"/>
    </xf>
    <xf numFmtId="49" fontId="5" fillId="6" borderId="0" xfId="0" applyNumberFormat="1" applyFont="1" applyFill="1" applyAlignment="1">
      <alignment horizontal="left" vertical="top" wrapText="1" indent="1"/>
    </xf>
    <xf numFmtId="49" fontId="5" fillId="0" borderId="0" xfId="0" applyNumberFormat="1" applyFont="1" applyFill="1" applyAlignment="1">
      <alignment horizontal="left" vertical="top" wrapText="1" indent="1"/>
    </xf>
    <xf numFmtId="3" fontId="5" fillId="4" borderId="2" xfId="0" applyNumberFormat="1" applyFont="1" applyFill="1" applyBorder="1" applyAlignment="1">
      <alignment horizontal="center" vertical="center"/>
    </xf>
    <xf numFmtId="3" fontId="5" fillId="4" borderId="2" xfId="0" applyNumberFormat="1" applyFont="1" applyFill="1" applyBorder="1" applyAlignment="1">
      <alignment horizontal="center" vertical="center" wrapText="1"/>
    </xf>
    <xf numFmtId="3" fontId="5" fillId="3" borderId="9" xfId="0" applyNumberFormat="1" applyFont="1" applyFill="1" applyBorder="1" applyAlignment="1">
      <alignment horizontal="center" vertical="center"/>
    </xf>
    <xf numFmtId="3" fontId="5" fillId="3" borderId="10" xfId="0" applyNumberFormat="1" applyFont="1" applyFill="1" applyBorder="1" applyAlignment="1">
      <alignment horizontal="center" vertical="center"/>
    </xf>
    <xf numFmtId="3" fontId="5" fillId="3" borderId="6" xfId="0" applyNumberFormat="1" applyFont="1" applyFill="1" applyBorder="1" applyAlignment="1">
      <alignment horizontal="center" vertical="center"/>
    </xf>
    <xf numFmtId="3" fontId="5" fillId="6" borderId="2"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wrapText="1"/>
    </xf>
    <xf numFmtId="3" fontId="5" fillId="2" borderId="8"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3" fontId="5" fillId="3" borderId="9"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0" fontId="4" fillId="6" borderId="11" xfId="0" applyNumberFormat="1" applyFont="1" applyFill="1" applyBorder="1" applyAlignment="1">
      <alignment horizontal="center" vertical="center"/>
    </xf>
    <xf numFmtId="0" fontId="4" fillId="6" borderId="12" xfId="0" applyNumberFormat="1" applyFont="1" applyFill="1" applyBorder="1" applyAlignment="1">
      <alignment horizontal="center" vertical="center"/>
    </xf>
    <xf numFmtId="3" fontId="5" fillId="4" borderId="7"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0" fontId="5" fillId="0" borderId="0" xfId="0" applyFont="1" applyAlignment="1">
      <alignment horizontal="left" vertical="top" wrapText="1" indent="1"/>
    </xf>
    <xf numFmtId="49" fontId="5" fillId="4" borderId="1"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3" fontId="5" fillId="4" borderId="4"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0" borderId="0" xfId="0" applyNumberFormat="1" applyFont="1" applyAlignment="1">
      <alignment horizontal="left" vertical="top" wrapText="1" indent="1"/>
    </xf>
    <xf numFmtId="49" fontId="5" fillId="6" borderId="1"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49" fontId="5" fillId="6" borderId="5" xfId="0" applyNumberFormat="1" applyFont="1" applyFill="1" applyBorder="1" applyAlignment="1">
      <alignment horizontal="center" vertical="center" wrapText="1"/>
    </xf>
    <xf numFmtId="3" fontId="5" fillId="6" borderId="1" xfId="0" applyNumberFormat="1" applyFont="1" applyFill="1" applyBorder="1" applyAlignment="1">
      <alignment horizontal="center" vertical="center" wrapText="1"/>
    </xf>
    <xf numFmtId="3" fontId="5" fillId="6" borderId="4" xfId="0" applyNumberFormat="1" applyFont="1" applyFill="1" applyBorder="1" applyAlignment="1">
      <alignment horizontal="center" vertical="center" wrapText="1"/>
    </xf>
    <xf numFmtId="3" fontId="5" fillId="6" borderId="5" xfId="0" applyNumberFormat="1" applyFont="1" applyFill="1" applyBorder="1" applyAlignment="1">
      <alignment horizontal="center" vertical="center" wrapText="1"/>
    </xf>
    <xf numFmtId="3" fontId="5" fillId="4" borderId="9"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6" borderId="13" xfId="0" applyNumberFormat="1" applyFont="1" applyFill="1" applyBorder="1" applyAlignment="1">
      <alignment horizontal="center" vertical="center"/>
    </xf>
    <xf numFmtId="3" fontId="4"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2" borderId="4" xfId="0" applyFill="1" applyBorder="1" applyAlignment="1">
      <alignment wrapText="1"/>
    </xf>
    <xf numFmtId="0" fontId="0" fillId="2" borderId="5" xfId="0" applyFill="1" applyBorder="1" applyAlignment="1">
      <alignment wrapText="1"/>
    </xf>
    <xf numFmtId="3" fontId="5" fillId="0" borderId="0" xfId="0" applyNumberFormat="1" applyFont="1" applyFill="1" applyBorder="1" applyAlignment="1">
      <alignment horizontal="left" vertical="top" wrapText="1" indent="1"/>
    </xf>
    <xf numFmtId="0" fontId="0" fillId="0" borderId="0" xfId="0" applyBorder="1" applyAlignment="1">
      <alignment horizontal="left" vertical="top" wrapText="1" inden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501E00"/>
      <rgbColor rgb="00008000"/>
      <rgbColor rgb="00000080"/>
      <rgbColor rgb="00808000"/>
      <rgbColor rgb="00800080"/>
      <rgbColor rgb="00008080"/>
      <rgbColor rgb="00E2E2E2"/>
      <rgbColor rgb="00858585"/>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1B9B4"/>
      <rgbColor rgb="00003366"/>
      <rgbColor rgb="00339966"/>
      <rgbColor rgb="00264C00"/>
      <rgbColor rgb="00333300"/>
      <rgbColor rgb="00B35C48"/>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qleofer/Archivos%20temporales%20de%20Internet/Content.Outlook/BC3W6THT/national_data-ES-BE%2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spañol"/>
      <sheetName val="English"/>
    </sheetNames>
    <sheetDataSet>
      <sheetData sheetId="0">
        <row r="5">
          <cell r="G5">
            <v>3141956565</v>
          </cell>
        </row>
        <row r="9">
          <cell r="G9">
            <v>228153946</v>
          </cell>
        </row>
        <row r="11">
          <cell r="G11">
            <v>107739116</v>
          </cell>
        </row>
        <row r="13">
          <cell r="G13">
            <v>6685565</v>
          </cell>
        </row>
        <row r="15">
          <cell r="G15">
            <v>11183285</v>
          </cell>
        </row>
        <row r="21">
          <cell r="G21">
            <v>207</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ba.europa.eu/supervisory-convergence/supervisory-disclosure/aggregate-statistical-dat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ba.europa.eu/supervisory-convergence/supervisory-disclosure/aggregate-statistical-dat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ba.europa.eu/supervisory-convergence/supervisory-disclosure/aggregate-statistical-data"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eba.europa.eu/supervisory-convergence/supervisory-disclosure/aggregate-statistical-dat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bde.es/f/webbde/Secciones/Publicaciones/PublicacionesAnuales/MemoriaSupervisionBancaria/12/MSB_2012.pdf" TargetMode="External"/><Relationship Id="rId3" Type="http://schemas.openxmlformats.org/officeDocument/2006/relationships/hyperlink" Target="http://www.bde.es/informes/be/supervi/2007/cap2.pdf" TargetMode="External"/><Relationship Id="rId7" Type="http://schemas.openxmlformats.org/officeDocument/2006/relationships/hyperlink" Target="http://www.bde.es/f/webbde/Secciones/Publicaciones/PublicacionesAnuales/MemoriaSupervisionBancaria/11/MSB_2011.pdf" TargetMode="External"/><Relationship Id="rId2" Type="http://schemas.openxmlformats.org/officeDocument/2006/relationships/hyperlink" Target="http://www.bde.es/f/webbde/Secciones/Publicaciones/PublicacionesAnuales/MemoriaSupervisionBancaria/06/ms2006.pdf" TargetMode="External"/><Relationship Id="rId1" Type="http://schemas.openxmlformats.org/officeDocument/2006/relationships/hyperlink" Target="http://www.bde.es/f/webbde/Secciones/Publicaciones/PublicacionesAnuales/MemoriaSupervisionBancaria/05/ms2005.pdf" TargetMode="External"/><Relationship Id="rId6" Type="http://schemas.openxmlformats.org/officeDocument/2006/relationships/hyperlink" Target="http://www.bde.es/webbde/Secciones/Publicaciones/PublicacionesAnuales/MemoriaSupervisionBancaria/10/El_ejercicio_de_las_funciones_supervisoras.pdf" TargetMode="External"/><Relationship Id="rId5" Type="http://schemas.openxmlformats.org/officeDocument/2006/relationships/hyperlink" Target="http://www.bde.es/webbde/Secciones/Publicaciones/PublicacionesAnuales/MemoriaServicioReclamaciones/09/Fic/2EJERCICIOFUNCIONESSUPERVISORAS.pdf" TargetMode="External"/><Relationship Id="rId10" Type="http://schemas.openxmlformats.org/officeDocument/2006/relationships/hyperlink" Target="http://www.eba.europa.eu/supervisory-convergence/supervisory-disclosure/aggregate-statistical-data" TargetMode="External"/><Relationship Id="rId4" Type="http://schemas.openxmlformats.org/officeDocument/2006/relationships/hyperlink" Target="http://www.bde.es/webbde/Secciones/Publicaciones/PublicacionesAnuales/MemoriaSupervisionBancaria/08/Arc/Fic/Cap_2.pdf" TargetMode="External"/><Relationship Id="rId9" Type="http://schemas.openxmlformats.org/officeDocument/2006/relationships/hyperlink" Target="http://www.bde.es/bde/en/secciones/informes/Publicaciones_an/Memoria_de_la_Su/anoactual/" TargetMode="External"/></Relationships>
</file>

<file path=xl/worksheets/sheet1.xml><?xml version="1.0" encoding="utf-8"?>
<worksheet xmlns="http://schemas.openxmlformats.org/spreadsheetml/2006/main" xmlns:r="http://schemas.openxmlformats.org/officeDocument/2006/relationships">
  <sheetPr codeName="Hoja3" enableFormatConditionsCalculation="0">
    <tabColor indexed="22"/>
    <pageSetUpPr fitToPage="1"/>
  </sheetPr>
  <dimension ref="A1:N63"/>
  <sheetViews>
    <sheetView tabSelected="1" zoomScaleNormal="100" workbookViewId="0">
      <pane xSplit="3" topLeftCell="D1" activePane="topRight" state="frozen"/>
      <selection pane="topRight" activeCell="H28" sqref="H28"/>
    </sheetView>
  </sheetViews>
  <sheetFormatPr baseColWidth="10" defaultRowHeight="12.75"/>
  <cols>
    <col min="1" max="1" width="17.85546875" style="4" customWidth="1"/>
    <col min="2" max="2" width="20.7109375" style="5" customWidth="1"/>
    <col min="3" max="3" width="38.140625" style="5" customWidth="1"/>
    <col min="4" max="4" width="14.5703125" style="2" customWidth="1"/>
    <col min="5" max="5" width="14.28515625" style="2" customWidth="1"/>
    <col min="6" max="10" width="14.5703125" style="2" customWidth="1"/>
    <col min="11" max="13" width="14.5703125" style="1" customWidth="1"/>
    <col min="14" max="14" width="18" style="1" customWidth="1"/>
    <col min="15" max="16384" width="11.42578125" style="1"/>
  </cols>
  <sheetData>
    <row r="1" spans="1:14" ht="30" customHeight="1">
      <c r="A1" s="86" t="s">
        <v>7</v>
      </c>
      <c r="B1" s="87"/>
      <c r="C1" s="88"/>
      <c r="D1" s="71" t="s">
        <v>10</v>
      </c>
      <c r="E1" s="72"/>
      <c r="F1" s="73"/>
      <c r="G1" s="65" t="s">
        <v>17</v>
      </c>
      <c r="H1" s="66"/>
      <c r="I1" s="66"/>
      <c r="J1" s="66"/>
      <c r="K1" s="66"/>
      <c r="L1" s="66"/>
      <c r="M1" s="67"/>
      <c r="N1" s="56" t="s">
        <v>29</v>
      </c>
    </row>
    <row r="2" spans="1:14" ht="20.100000000000001" customHeight="1">
      <c r="A2" s="68" t="s">
        <v>30</v>
      </c>
      <c r="B2" s="69"/>
      <c r="C2" s="70"/>
      <c r="D2" s="57" t="s">
        <v>22</v>
      </c>
      <c r="E2" s="57" t="s">
        <v>19</v>
      </c>
      <c r="F2" s="57" t="s">
        <v>21</v>
      </c>
      <c r="G2" s="55" t="s">
        <v>128</v>
      </c>
      <c r="H2" s="55" t="s">
        <v>129</v>
      </c>
      <c r="I2" s="55" t="s">
        <v>130</v>
      </c>
      <c r="J2" s="55" t="s">
        <v>131</v>
      </c>
      <c r="K2" s="55" t="s">
        <v>119</v>
      </c>
      <c r="L2" s="58" t="s">
        <v>120</v>
      </c>
      <c r="M2" s="51" t="s">
        <v>121</v>
      </c>
    </row>
    <row r="3" spans="1:14" ht="20.100000000000001" customHeight="1">
      <c r="A3" s="82" t="s">
        <v>132</v>
      </c>
      <c r="B3" s="83"/>
      <c r="C3" s="84"/>
      <c r="D3" s="3"/>
      <c r="E3" s="3"/>
      <c r="F3" s="3"/>
      <c r="G3" s="3"/>
      <c r="H3" s="3"/>
      <c r="I3" s="3"/>
      <c r="J3" s="3"/>
      <c r="K3" s="9"/>
      <c r="L3" s="9"/>
      <c r="M3" s="9"/>
    </row>
    <row r="4" spans="1:14" ht="20.100000000000001" customHeight="1">
      <c r="A4" s="76" t="s">
        <v>0</v>
      </c>
      <c r="B4" s="76"/>
      <c r="C4" s="76"/>
      <c r="D4" s="7">
        <v>345</v>
      </c>
      <c r="E4" s="7">
        <v>350</v>
      </c>
      <c r="F4" s="7">
        <v>354</v>
      </c>
      <c r="G4" s="7">
        <v>355</v>
      </c>
      <c r="H4" s="7">
        <v>345</v>
      </c>
      <c r="I4" s="7">
        <v>332</v>
      </c>
      <c r="J4" s="7">
        <v>332</v>
      </c>
      <c r="K4" s="7">
        <v>302</v>
      </c>
      <c r="L4" s="7">
        <v>297</v>
      </c>
      <c r="M4" s="7">
        <v>286</v>
      </c>
    </row>
    <row r="5" spans="1:14" ht="20.100000000000001" customHeight="1">
      <c r="A5" s="76" t="s">
        <v>14</v>
      </c>
      <c r="B5" s="76"/>
      <c r="C5" s="76"/>
      <c r="D5" s="7">
        <v>2126090086</v>
      </c>
      <c r="E5" s="7">
        <v>2478394783</v>
      </c>
      <c r="F5" s="7">
        <v>2892836250</v>
      </c>
      <c r="G5" s="7">
        <f>[1]Español!G5</f>
        <v>3141956565</v>
      </c>
      <c r="H5" s="7">
        <v>3142028085</v>
      </c>
      <c r="I5" s="7">
        <v>3121912679</v>
      </c>
      <c r="J5" s="7">
        <v>3216686905</v>
      </c>
      <c r="K5" s="7">
        <v>3144680296</v>
      </c>
      <c r="L5" s="7">
        <v>3004723213</v>
      </c>
      <c r="M5" s="7">
        <v>2760636582</v>
      </c>
    </row>
    <row r="6" spans="1:14" ht="20.100000000000001" customHeight="1">
      <c r="A6" s="89" t="s">
        <v>20</v>
      </c>
      <c r="B6" s="91"/>
      <c r="C6" s="90"/>
      <c r="D6" s="7">
        <v>233.95</v>
      </c>
      <c r="E6" s="7">
        <v>252.30468110000001</v>
      </c>
      <c r="F6" s="7">
        <v>275.35000000000002</v>
      </c>
      <c r="G6" s="52">
        <v>288.64959045000001</v>
      </c>
      <c r="H6" s="52">
        <v>298.95741040000001</v>
      </c>
      <c r="I6" s="52">
        <v>293.80191239999999</v>
      </c>
      <c r="J6" s="52">
        <v>299.67</v>
      </c>
      <c r="K6" s="52">
        <v>305.52263244</v>
      </c>
      <c r="L6" s="52">
        <v>293.45378706999998</v>
      </c>
      <c r="M6" s="12">
        <v>269.86011389999999</v>
      </c>
    </row>
    <row r="7" spans="1:14" ht="20.100000000000001" customHeight="1">
      <c r="A7" s="82" t="s">
        <v>23</v>
      </c>
      <c r="B7" s="83"/>
      <c r="C7" s="84"/>
      <c r="D7" s="8"/>
      <c r="E7" s="6"/>
      <c r="F7" s="6"/>
      <c r="G7" s="6"/>
      <c r="H7" s="6"/>
      <c r="I7" s="6"/>
      <c r="J7" s="6"/>
      <c r="K7" s="9"/>
      <c r="L7" s="9"/>
      <c r="M7" s="9"/>
    </row>
    <row r="8" spans="1:14" ht="20.100000000000001" customHeight="1">
      <c r="A8" s="85" t="s">
        <v>1</v>
      </c>
      <c r="B8" s="89" t="s">
        <v>2</v>
      </c>
      <c r="C8" s="90"/>
      <c r="D8" s="7">
        <v>57</v>
      </c>
      <c r="E8" s="7">
        <v>62</v>
      </c>
      <c r="F8" s="7">
        <v>71</v>
      </c>
      <c r="G8" s="53">
        <v>78</v>
      </c>
      <c r="H8" s="53">
        <v>81</v>
      </c>
      <c r="I8" s="53">
        <v>80</v>
      </c>
      <c r="J8" s="53">
        <v>79</v>
      </c>
      <c r="K8" s="53">
        <v>77</v>
      </c>
      <c r="L8" s="53">
        <v>77</v>
      </c>
      <c r="M8" s="7">
        <v>77</v>
      </c>
    </row>
    <row r="9" spans="1:14" ht="20.100000000000001" customHeight="1">
      <c r="A9" s="85"/>
      <c r="B9" s="76" t="s">
        <v>12</v>
      </c>
      <c r="C9" s="76"/>
      <c r="D9" s="7">
        <v>154473730</v>
      </c>
      <c r="E9" s="7">
        <v>183254892</v>
      </c>
      <c r="F9" s="7">
        <v>222498730</v>
      </c>
      <c r="G9" s="7">
        <f>[1]Español!G9</f>
        <v>228153946</v>
      </c>
      <c r="H9" s="7">
        <v>213026446</v>
      </c>
      <c r="I9" s="7">
        <v>195097875</v>
      </c>
      <c r="J9" s="7">
        <v>196172074</v>
      </c>
      <c r="K9" s="53">
        <v>180752250</v>
      </c>
      <c r="L9" s="53">
        <v>170886415</v>
      </c>
      <c r="M9" s="7">
        <v>120903475</v>
      </c>
    </row>
    <row r="10" spans="1:14" ht="20.100000000000001" customHeight="1">
      <c r="A10" s="85"/>
      <c r="B10" s="76" t="s">
        <v>3</v>
      </c>
      <c r="C10" s="76"/>
      <c r="D10" s="7">
        <v>40</v>
      </c>
      <c r="E10" s="7">
        <v>38</v>
      </c>
      <c r="F10" s="7">
        <v>37</v>
      </c>
      <c r="G10" s="7">
        <v>35</v>
      </c>
      <c r="H10" s="7">
        <v>34</v>
      </c>
      <c r="I10" s="7">
        <v>33</v>
      </c>
      <c r="J10" s="7">
        <v>33</v>
      </c>
      <c r="K10" s="7">
        <v>33</v>
      </c>
      <c r="L10" s="7">
        <v>32</v>
      </c>
      <c r="M10" s="7">
        <v>31</v>
      </c>
    </row>
    <row r="11" spans="1:14" ht="20.100000000000001" customHeight="1">
      <c r="A11" s="85"/>
      <c r="B11" s="76" t="s">
        <v>15</v>
      </c>
      <c r="C11" s="76"/>
      <c r="D11" s="7">
        <v>79672431</v>
      </c>
      <c r="E11" s="7">
        <v>87081558</v>
      </c>
      <c r="F11" s="7">
        <v>100166446</v>
      </c>
      <c r="G11" s="7">
        <f>[1]Español!G11</f>
        <v>107739116</v>
      </c>
      <c r="H11" s="7">
        <v>106486161</v>
      </c>
      <c r="I11" s="7">
        <v>107641918</v>
      </c>
      <c r="J11" s="7">
        <v>107870938</v>
      </c>
      <c r="K11" s="7">
        <v>102438997</v>
      </c>
      <c r="L11" s="7">
        <v>93571641</v>
      </c>
      <c r="M11" s="7">
        <v>89226670</v>
      </c>
    </row>
    <row r="12" spans="1:14" ht="20.100000000000001" customHeight="1">
      <c r="A12" s="85" t="s">
        <v>4</v>
      </c>
      <c r="B12" s="77" t="s">
        <v>2</v>
      </c>
      <c r="C12" s="77"/>
      <c r="D12" s="7">
        <v>8</v>
      </c>
      <c r="E12" s="7">
        <v>7</v>
      </c>
      <c r="F12" s="7">
        <v>9</v>
      </c>
      <c r="G12" s="53">
        <v>9</v>
      </c>
      <c r="H12" s="53">
        <v>8</v>
      </c>
      <c r="I12" s="53">
        <v>8</v>
      </c>
      <c r="J12" s="53">
        <v>8</v>
      </c>
      <c r="K12" s="53">
        <v>8</v>
      </c>
      <c r="L12" s="53">
        <v>8</v>
      </c>
      <c r="M12" s="7">
        <v>8</v>
      </c>
    </row>
    <row r="13" spans="1:14" ht="20.100000000000001" customHeight="1">
      <c r="A13" s="85"/>
      <c r="B13" s="76" t="s">
        <v>16</v>
      </c>
      <c r="C13" s="76"/>
      <c r="D13" s="7">
        <v>4256981</v>
      </c>
      <c r="E13" s="7">
        <v>4993113</v>
      </c>
      <c r="F13" s="7">
        <v>5670153</v>
      </c>
      <c r="G13" s="7">
        <f>[1]Español!G13</f>
        <v>6685565</v>
      </c>
      <c r="H13" s="7">
        <v>6262210</v>
      </c>
      <c r="I13" s="7">
        <v>6236064</v>
      </c>
      <c r="J13" s="7">
        <v>8154133</v>
      </c>
      <c r="K13" s="53">
        <v>7410432</v>
      </c>
      <c r="L13" s="53">
        <v>6756609</v>
      </c>
      <c r="M13" s="7">
        <v>5923765</v>
      </c>
    </row>
    <row r="14" spans="1:14" ht="20.100000000000001" customHeight="1">
      <c r="A14" s="85"/>
      <c r="B14" s="76" t="s">
        <v>3</v>
      </c>
      <c r="C14" s="76"/>
      <c r="D14" s="7">
        <v>9</v>
      </c>
      <c r="E14" s="7">
        <v>10</v>
      </c>
      <c r="F14" s="7">
        <v>10</v>
      </c>
      <c r="G14" s="7">
        <v>10</v>
      </c>
      <c r="H14" s="7">
        <v>10</v>
      </c>
      <c r="I14" s="7">
        <v>9</v>
      </c>
      <c r="J14" s="7">
        <v>10</v>
      </c>
      <c r="K14" s="7">
        <v>10</v>
      </c>
      <c r="L14" s="7">
        <v>11</v>
      </c>
      <c r="M14" s="7">
        <v>12</v>
      </c>
    </row>
    <row r="15" spans="1:14" ht="15.6" customHeight="1">
      <c r="A15" s="85"/>
      <c r="B15" s="76" t="s">
        <v>15</v>
      </c>
      <c r="C15" s="76"/>
      <c r="D15" s="7">
        <v>6612080</v>
      </c>
      <c r="E15" s="7">
        <v>8819106</v>
      </c>
      <c r="F15" s="7">
        <v>10678714</v>
      </c>
      <c r="G15" s="7">
        <f>[1]Español!G15</f>
        <v>11183285</v>
      </c>
      <c r="H15" s="7">
        <v>9078068</v>
      </c>
      <c r="I15" s="7">
        <v>7032696</v>
      </c>
      <c r="J15" s="7">
        <v>7173848</v>
      </c>
      <c r="K15" s="53">
        <v>7681317</v>
      </c>
      <c r="L15" s="53">
        <v>8824278</v>
      </c>
      <c r="M15" s="7">
        <v>10073175</v>
      </c>
    </row>
    <row r="16" spans="1:14" ht="19.149999999999999" customHeight="1">
      <c r="A16" s="82" t="s">
        <v>133</v>
      </c>
      <c r="B16" s="83"/>
      <c r="C16" s="84"/>
      <c r="D16" s="8"/>
      <c r="E16" s="6"/>
      <c r="F16" s="6"/>
      <c r="G16" s="6"/>
      <c r="H16" s="6"/>
      <c r="I16" s="6"/>
      <c r="J16" s="6"/>
      <c r="K16" s="6"/>
      <c r="L16" s="6"/>
      <c r="M16" s="6"/>
    </row>
    <row r="17" spans="1:13" ht="19.149999999999999" customHeight="1">
      <c r="A17" s="76" t="s">
        <v>5</v>
      </c>
      <c r="B17" s="76"/>
      <c r="C17" s="76"/>
      <c r="D17" s="7">
        <v>67.14</v>
      </c>
      <c r="E17" s="7">
        <v>62.304281742999997</v>
      </c>
      <c r="F17" s="7">
        <v>65.42</v>
      </c>
      <c r="G17" s="52">
        <v>71.916386588999998</v>
      </c>
      <c r="H17" s="52">
        <v>76.340603333999994</v>
      </c>
      <c r="I17" s="52">
        <v>80.271449892999996</v>
      </c>
      <c r="J17" s="52">
        <v>84.619742776999999</v>
      </c>
      <c r="K17" s="52">
        <v>85.340159388000004</v>
      </c>
      <c r="L17" s="52">
        <v>89.832050441000007</v>
      </c>
      <c r="M17" s="12">
        <v>89.199659930999999</v>
      </c>
    </row>
    <row r="18" spans="1:13" ht="19.149999999999999" customHeight="1">
      <c r="A18" s="76" t="s">
        <v>6</v>
      </c>
      <c r="B18" s="76"/>
      <c r="C18" s="76"/>
      <c r="D18" s="7">
        <v>32.86</v>
      </c>
      <c r="E18" s="7">
        <v>37.695719210999997</v>
      </c>
      <c r="F18" s="7">
        <v>34.58</v>
      </c>
      <c r="G18" s="52">
        <v>28.083612983999998</v>
      </c>
      <c r="H18" s="52">
        <v>23.659350661000001</v>
      </c>
      <c r="I18" s="52">
        <v>19.72855049</v>
      </c>
      <c r="J18" s="52">
        <v>15.380255506999999</v>
      </c>
      <c r="K18" s="52">
        <v>14.640517067999999</v>
      </c>
      <c r="L18" s="52">
        <v>10.167950582</v>
      </c>
      <c r="M18" s="12">
        <v>10.800339069</v>
      </c>
    </row>
    <row r="19" spans="1:13" ht="19.149999999999999" customHeight="1">
      <c r="A19" s="78" t="s">
        <v>28</v>
      </c>
      <c r="B19" s="79"/>
      <c r="C19" s="80"/>
      <c r="D19" s="7">
        <v>124126259.04000001</v>
      </c>
      <c r="E19" s="7">
        <v>150394100</v>
      </c>
      <c r="F19" s="7">
        <v>169165794</v>
      </c>
      <c r="G19" s="7">
        <f>2069135500/12.5</f>
        <v>165530840</v>
      </c>
      <c r="H19" s="7">
        <v>162964197</v>
      </c>
      <c r="I19" s="7">
        <v>178103555</v>
      </c>
      <c r="J19" s="7">
        <v>154531049</v>
      </c>
      <c r="K19" s="7">
        <v>136290082</v>
      </c>
      <c r="L19" s="7">
        <v>131713076</v>
      </c>
      <c r="M19" s="7">
        <v>121771046</v>
      </c>
    </row>
    <row r="20" spans="1:13" ht="19.149999999999999" customHeight="1">
      <c r="A20" s="77" t="s">
        <v>13</v>
      </c>
      <c r="B20" s="77"/>
      <c r="C20" s="77"/>
      <c r="D20" s="7">
        <v>11.04</v>
      </c>
      <c r="E20" s="7">
        <v>11.157582379000001</v>
      </c>
      <c r="F20" s="7">
        <v>10.63</v>
      </c>
      <c r="G20" s="52">
        <v>11.31147646</v>
      </c>
      <c r="H20" s="52">
        <v>12.232813103</v>
      </c>
      <c r="I20" s="52">
        <v>11.703232628</v>
      </c>
      <c r="J20" s="52">
        <v>12.07018517</v>
      </c>
      <c r="K20" s="52">
        <v>11.369956209</v>
      </c>
      <c r="L20" s="52">
        <v>11.881167273000001</v>
      </c>
      <c r="M20" s="12">
        <v>13.133954224</v>
      </c>
    </row>
    <row r="21" spans="1:13" ht="21.6" customHeight="1">
      <c r="A21" s="81" t="s">
        <v>11</v>
      </c>
      <c r="B21" s="81"/>
      <c r="C21" s="81"/>
      <c r="D21" s="7">
        <v>215</v>
      </c>
      <c r="E21" s="7">
        <v>211</v>
      </c>
      <c r="F21" s="7">
        <v>209</v>
      </c>
      <c r="G21" s="7">
        <f>[1]Español!G21</f>
        <v>207</v>
      </c>
      <c r="H21" s="7">
        <v>203</v>
      </c>
      <c r="I21" s="7">
        <v>154</v>
      </c>
      <c r="J21" s="7">
        <v>147</v>
      </c>
      <c r="K21" s="7">
        <v>128</v>
      </c>
      <c r="L21" s="7">
        <v>126</v>
      </c>
      <c r="M21" s="7">
        <v>126</v>
      </c>
    </row>
    <row r="23" spans="1:13" ht="13.15" customHeight="1">
      <c r="A23" s="75" t="s">
        <v>8</v>
      </c>
      <c r="B23" s="75"/>
      <c r="C23" s="75"/>
    </row>
    <row r="24" spans="1:13">
      <c r="A24" s="75" t="s">
        <v>9</v>
      </c>
      <c r="B24" s="75"/>
      <c r="C24" s="75"/>
    </row>
    <row r="25" spans="1:13">
      <c r="A25" s="75" t="s">
        <v>18</v>
      </c>
      <c r="B25" s="75"/>
      <c r="C25" s="75"/>
    </row>
    <row r="26" spans="1:13" ht="12.6" customHeight="1">
      <c r="A26" s="74" t="s">
        <v>127</v>
      </c>
      <c r="B26" s="74"/>
      <c r="C26" s="74"/>
    </row>
    <row r="28" spans="1:13">
      <c r="A28" s="4" t="s">
        <v>25</v>
      </c>
    </row>
    <row r="29" spans="1:13">
      <c r="A29" s="4" t="s">
        <v>27</v>
      </c>
    </row>
    <row r="30" spans="1:13">
      <c r="A30" s="4" t="s">
        <v>26</v>
      </c>
      <c r="E30" s="10"/>
      <c r="F30" s="10"/>
      <c r="G30" s="10"/>
      <c r="H30" s="10"/>
      <c r="I30" s="10"/>
      <c r="J30" s="10"/>
      <c r="K30" s="10"/>
      <c r="L30" s="10"/>
    </row>
    <row r="31" spans="1:13">
      <c r="A31" s="4" t="s">
        <v>24</v>
      </c>
      <c r="E31" s="10"/>
      <c r="F31" s="10"/>
      <c r="G31" s="10"/>
      <c r="H31" s="10"/>
      <c r="I31" s="10"/>
      <c r="J31" s="10"/>
      <c r="K31" s="11"/>
      <c r="L31" s="11"/>
    </row>
    <row r="32" spans="1:13">
      <c r="E32" s="10"/>
      <c r="F32" s="10"/>
      <c r="G32" s="10"/>
      <c r="H32" s="10"/>
      <c r="I32" s="10"/>
      <c r="J32" s="10"/>
      <c r="K32" s="10"/>
      <c r="L32" s="10"/>
    </row>
    <row r="33" spans="5:12">
      <c r="E33" s="10"/>
      <c r="F33" s="10"/>
      <c r="G33" s="10"/>
      <c r="H33" s="10"/>
      <c r="I33" s="10"/>
      <c r="J33" s="10"/>
      <c r="K33" s="10"/>
      <c r="L33" s="10"/>
    </row>
    <row r="34" spans="5:12">
      <c r="E34" s="10"/>
      <c r="F34" s="10"/>
      <c r="G34" s="10"/>
      <c r="H34" s="10"/>
      <c r="I34" s="10"/>
      <c r="J34" s="10"/>
      <c r="K34" s="10"/>
      <c r="L34" s="10"/>
    </row>
    <row r="35" spans="5:12">
      <c r="E35" s="10"/>
      <c r="F35" s="10"/>
      <c r="G35" s="10"/>
      <c r="H35" s="10"/>
      <c r="I35" s="10"/>
      <c r="J35" s="10"/>
      <c r="K35" s="10"/>
      <c r="L35" s="10"/>
    </row>
    <row r="36" spans="5:12">
      <c r="E36" s="10"/>
      <c r="F36" s="10"/>
      <c r="G36" s="10"/>
      <c r="H36" s="10"/>
      <c r="I36" s="10"/>
      <c r="J36" s="10"/>
      <c r="K36" s="10"/>
      <c r="L36" s="10"/>
    </row>
    <row r="37" spans="5:12">
      <c r="E37" s="10"/>
      <c r="F37" s="10"/>
      <c r="G37" s="10"/>
      <c r="H37" s="10"/>
      <c r="I37" s="10"/>
      <c r="J37" s="10"/>
      <c r="K37" s="10"/>
      <c r="L37" s="10"/>
    </row>
    <row r="38" spans="5:12">
      <c r="E38" s="10"/>
      <c r="F38" s="10"/>
      <c r="G38" s="10"/>
      <c r="H38" s="10"/>
      <c r="I38" s="10"/>
      <c r="J38" s="10"/>
      <c r="K38" s="10"/>
      <c r="L38" s="10"/>
    </row>
    <row r="39" spans="5:12">
      <c r="E39" s="10"/>
      <c r="F39" s="10"/>
      <c r="G39" s="10"/>
      <c r="H39" s="10"/>
      <c r="I39" s="10"/>
      <c r="J39" s="10"/>
      <c r="K39" s="10"/>
      <c r="L39" s="10"/>
    </row>
    <row r="40" spans="5:12">
      <c r="E40" s="10"/>
      <c r="F40" s="10"/>
      <c r="G40" s="10"/>
      <c r="H40" s="10"/>
      <c r="I40" s="10"/>
      <c r="J40" s="10"/>
      <c r="K40" s="10"/>
      <c r="L40" s="10"/>
    </row>
    <row r="41" spans="5:12">
      <c r="E41" s="10"/>
      <c r="F41" s="10"/>
      <c r="G41" s="10"/>
      <c r="H41" s="10"/>
      <c r="I41" s="10"/>
      <c r="J41" s="10"/>
      <c r="K41" s="11"/>
      <c r="L41" s="10"/>
    </row>
    <row r="42" spans="5:12">
      <c r="E42" s="10"/>
      <c r="F42" s="10"/>
      <c r="G42" s="10"/>
      <c r="H42" s="10"/>
      <c r="I42" s="10"/>
      <c r="J42" s="10"/>
      <c r="K42" s="11"/>
      <c r="L42" s="10"/>
    </row>
    <row r="43" spans="5:12">
      <c r="E43" s="11"/>
      <c r="F43" s="11"/>
      <c r="G43" s="11"/>
      <c r="H43" s="11"/>
      <c r="I43" s="11"/>
      <c r="J43" s="11"/>
      <c r="K43" s="10"/>
      <c r="L43" s="10"/>
    </row>
    <row r="44" spans="5:12">
      <c r="E44" s="11"/>
      <c r="F44" s="11"/>
      <c r="G44" s="11"/>
      <c r="H44" s="11"/>
      <c r="I44" s="11"/>
      <c r="J44" s="11"/>
      <c r="K44" s="2"/>
      <c r="L44" s="10"/>
    </row>
    <row r="45" spans="5:12">
      <c r="E45" s="10"/>
      <c r="F45" s="10"/>
      <c r="G45" s="10"/>
      <c r="H45" s="10"/>
      <c r="I45" s="10"/>
      <c r="J45" s="10"/>
      <c r="K45" s="11"/>
      <c r="L45" s="11"/>
    </row>
    <row r="46" spans="5:12">
      <c r="E46" s="11"/>
      <c r="F46" s="11"/>
      <c r="G46" s="11"/>
      <c r="H46" s="11"/>
      <c r="I46" s="11"/>
      <c r="J46" s="11"/>
      <c r="K46" s="11"/>
      <c r="L46" s="11"/>
    </row>
    <row r="47" spans="5:12">
      <c r="E47" s="11"/>
      <c r="F47" s="11"/>
      <c r="G47" s="11"/>
      <c r="H47" s="11"/>
      <c r="I47" s="11"/>
      <c r="J47" s="11"/>
      <c r="K47" s="10"/>
      <c r="L47" s="10"/>
    </row>
    <row r="48" spans="5:12">
      <c r="E48" s="10"/>
      <c r="F48" s="10"/>
      <c r="G48" s="10"/>
      <c r="H48" s="10"/>
      <c r="I48" s="10"/>
      <c r="J48" s="10"/>
      <c r="K48" s="11"/>
      <c r="L48" s="11"/>
    </row>
    <row r="49" spans="5:12">
      <c r="E49" s="11"/>
      <c r="F49" s="11"/>
      <c r="G49" s="11"/>
      <c r="H49" s="11"/>
      <c r="I49" s="11"/>
      <c r="J49" s="11"/>
      <c r="K49" s="11"/>
      <c r="L49" s="11"/>
    </row>
    <row r="50" spans="5:12">
      <c r="E50" s="11"/>
      <c r="F50" s="11"/>
      <c r="G50" s="11"/>
      <c r="H50" s="11"/>
      <c r="I50" s="11"/>
      <c r="J50" s="11"/>
      <c r="K50" s="11"/>
      <c r="L50" s="10"/>
    </row>
    <row r="51" spans="5:12">
      <c r="E51" s="11"/>
      <c r="F51" s="11"/>
      <c r="G51" s="11"/>
      <c r="H51" s="11"/>
      <c r="I51" s="11"/>
      <c r="J51" s="11"/>
      <c r="K51" s="11"/>
      <c r="L51" s="11"/>
    </row>
    <row r="52" spans="5:12">
      <c r="E52" s="11"/>
      <c r="F52" s="11"/>
      <c r="G52" s="11"/>
      <c r="H52" s="11"/>
      <c r="I52" s="11"/>
      <c r="J52" s="11"/>
      <c r="K52" s="11"/>
      <c r="L52" s="11"/>
    </row>
    <row r="53" spans="5:12">
      <c r="E53" s="11"/>
      <c r="F53" s="11"/>
      <c r="G53" s="11"/>
      <c r="H53" s="11"/>
      <c r="I53" s="11"/>
      <c r="J53" s="11"/>
      <c r="K53" s="11"/>
      <c r="L53" s="11"/>
    </row>
    <row r="54" spans="5:12">
      <c r="E54" s="11"/>
      <c r="F54" s="11"/>
      <c r="G54" s="11"/>
      <c r="H54" s="11"/>
      <c r="I54" s="11"/>
      <c r="J54" s="11"/>
      <c r="K54" s="11"/>
      <c r="L54" s="11"/>
    </row>
    <row r="55" spans="5:12">
      <c r="E55" s="11"/>
      <c r="F55" s="11"/>
      <c r="G55" s="11"/>
      <c r="H55" s="11"/>
      <c r="I55" s="11"/>
      <c r="J55" s="11"/>
      <c r="K55" s="11"/>
      <c r="L55" s="11"/>
    </row>
    <row r="56" spans="5:12">
      <c r="E56" s="11"/>
      <c r="F56" s="11"/>
      <c r="G56" s="11"/>
      <c r="H56" s="11"/>
      <c r="I56" s="11"/>
      <c r="J56" s="11"/>
      <c r="K56" s="11"/>
      <c r="L56" s="11"/>
    </row>
    <row r="57" spans="5:12">
      <c r="E57" s="11"/>
      <c r="F57" s="11"/>
      <c r="G57" s="11"/>
      <c r="H57" s="11"/>
      <c r="I57" s="11"/>
      <c r="J57" s="11"/>
      <c r="K57" s="11"/>
      <c r="L57" s="11"/>
    </row>
    <row r="58" spans="5:12">
      <c r="E58" s="11"/>
      <c r="F58" s="11"/>
      <c r="G58" s="11"/>
      <c r="H58" s="11"/>
      <c r="I58" s="11"/>
      <c r="J58" s="11"/>
      <c r="K58" s="11"/>
      <c r="L58" s="11"/>
    </row>
    <row r="59" spans="5:12">
      <c r="E59" s="11"/>
      <c r="F59" s="11"/>
      <c r="G59" s="11"/>
      <c r="H59" s="11"/>
      <c r="I59" s="11"/>
      <c r="J59" s="11"/>
      <c r="K59" s="11"/>
      <c r="L59" s="11"/>
    </row>
    <row r="60" spans="5:12">
      <c r="E60" s="11"/>
      <c r="F60" s="11"/>
      <c r="G60" s="11"/>
      <c r="H60" s="11"/>
      <c r="I60" s="11"/>
      <c r="J60" s="11"/>
      <c r="K60" s="11"/>
      <c r="L60" s="11"/>
    </row>
    <row r="61" spans="5:12">
      <c r="E61" s="11"/>
      <c r="F61" s="11"/>
      <c r="G61" s="11"/>
      <c r="H61" s="11"/>
      <c r="I61" s="11"/>
      <c r="J61" s="11"/>
      <c r="K61" s="11"/>
      <c r="L61" s="11"/>
    </row>
    <row r="62" spans="5:12">
      <c r="K62" s="11"/>
      <c r="L62" s="11"/>
    </row>
    <row r="63" spans="5:12">
      <c r="K63" s="11"/>
      <c r="L63" s="11"/>
    </row>
  </sheetData>
  <mergeCells count="29">
    <mergeCell ref="A25:C25"/>
    <mergeCell ref="A1:C1"/>
    <mergeCell ref="B10:C10"/>
    <mergeCell ref="A3:C3"/>
    <mergeCell ref="A7:C7"/>
    <mergeCell ref="B8:C8"/>
    <mergeCell ref="A6:C6"/>
    <mergeCell ref="A8:A11"/>
    <mergeCell ref="B11:C11"/>
    <mergeCell ref="A4:C4"/>
    <mergeCell ref="B15:C15"/>
    <mergeCell ref="A5:C5"/>
    <mergeCell ref="A21:C21"/>
    <mergeCell ref="A16:C16"/>
    <mergeCell ref="A17:C17"/>
    <mergeCell ref="A12:A15"/>
    <mergeCell ref="B13:C13"/>
    <mergeCell ref="B14:C14"/>
    <mergeCell ref="B12:C12"/>
    <mergeCell ref="G1:M1"/>
    <mergeCell ref="A2:C2"/>
    <mergeCell ref="D1:F1"/>
    <mergeCell ref="A26:C26"/>
    <mergeCell ref="A24:C24"/>
    <mergeCell ref="A23:C23"/>
    <mergeCell ref="A18:C18"/>
    <mergeCell ref="A20:C20"/>
    <mergeCell ref="B9:C9"/>
    <mergeCell ref="A19:C19"/>
  </mergeCells>
  <phoneticPr fontId="1" type="noConversion"/>
  <hyperlinks>
    <hyperlink ref="N1" r:id="rId1"/>
  </hyperlinks>
  <printOptions horizontalCentered="1"/>
  <pageMargins left="0.39370078740157483" right="0.39370078740157483" top="0.78740157480314965" bottom="0.39370078740157483" header="0" footer="0"/>
  <pageSetup paperSize="9" scale="89" fitToHeight="2" orientation="landscape" cellComments="atEnd" r:id="rId2"/>
  <headerFooter alignWithMargins="0">
    <oddHeader>&amp;L&amp;"Bookman Old Style,Cursiva"&amp;12&amp;G</oddHeader>
  </headerFooter>
  <legacyDrawingHF r:id="rId3"/>
</worksheet>
</file>

<file path=xl/worksheets/sheet2.xml><?xml version="1.0" encoding="utf-8"?>
<worksheet xmlns="http://schemas.openxmlformats.org/spreadsheetml/2006/main" xmlns:r="http://schemas.openxmlformats.org/officeDocument/2006/relationships">
  <dimension ref="A1:N71"/>
  <sheetViews>
    <sheetView workbookViewId="0">
      <selection activeCell="I45" sqref="I45"/>
    </sheetView>
  </sheetViews>
  <sheetFormatPr baseColWidth="10" defaultRowHeight="12.75"/>
  <cols>
    <col min="1" max="1" width="19.85546875" customWidth="1"/>
    <col min="3" max="3" width="28.28515625" customWidth="1"/>
    <col min="4" max="4" width="17.28515625" customWidth="1"/>
    <col min="5" max="5" width="15.7109375" customWidth="1"/>
    <col min="6" max="6" width="18.140625" customWidth="1"/>
    <col min="7" max="7" width="16.42578125" customWidth="1"/>
    <col min="8" max="8" width="17.5703125" customWidth="1"/>
    <col min="9" max="9" width="16" customWidth="1"/>
    <col min="10" max="10" width="16.85546875" customWidth="1"/>
    <col min="11" max="11" width="14.28515625" bestFit="1" customWidth="1"/>
    <col min="12" max="12" width="15.7109375" customWidth="1"/>
    <col min="13" max="13" width="14.28515625" bestFit="1" customWidth="1"/>
    <col min="14" max="14" width="22.5703125" customWidth="1"/>
  </cols>
  <sheetData>
    <row r="1" spans="1:14" ht="13.5">
      <c r="A1" s="86" t="s">
        <v>31</v>
      </c>
      <c r="B1" s="87"/>
      <c r="C1" s="88"/>
      <c r="D1" s="92" t="s">
        <v>10</v>
      </c>
      <c r="E1" s="93"/>
      <c r="F1" s="93"/>
      <c r="G1" s="66" t="s">
        <v>17</v>
      </c>
      <c r="H1" s="66"/>
      <c r="I1" s="66"/>
      <c r="J1" s="66"/>
      <c r="K1" s="66"/>
      <c r="L1" s="66"/>
      <c r="M1" s="67"/>
      <c r="N1" s="56" t="s">
        <v>29</v>
      </c>
    </row>
    <row r="2" spans="1:14" ht="27">
      <c r="A2" s="68" t="s">
        <v>30</v>
      </c>
      <c r="B2" s="69"/>
      <c r="C2" s="70"/>
      <c r="D2" s="57" t="s">
        <v>22</v>
      </c>
      <c r="E2" s="57" t="s">
        <v>19</v>
      </c>
      <c r="F2" s="57" t="s">
        <v>21</v>
      </c>
      <c r="G2" s="55" t="s">
        <v>128</v>
      </c>
      <c r="H2" s="55" t="s">
        <v>129</v>
      </c>
      <c r="I2" s="55" t="s">
        <v>130</v>
      </c>
      <c r="J2" s="55" t="s">
        <v>131</v>
      </c>
      <c r="K2" s="55" t="s">
        <v>119</v>
      </c>
      <c r="L2" s="58" t="s">
        <v>125</v>
      </c>
      <c r="M2" s="16" t="s">
        <v>126</v>
      </c>
    </row>
    <row r="3" spans="1:14" ht="21">
      <c r="A3" s="17" t="s">
        <v>32</v>
      </c>
      <c r="B3" s="94" t="s">
        <v>33</v>
      </c>
      <c r="C3" s="95"/>
      <c r="D3" s="18">
        <v>94.33</v>
      </c>
      <c r="E3" s="18">
        <v>94.92</v>
      </c>
      <c r="F3" s="18">
        <v>95.79</v>
      </c>
      <c r="G3" s="19">
        <v>89.78</v>
      </c>
      <c r="H3" s="19">
        <v>88.531034825999996</v>
      </c>
      <c r="I3" s="19">
        <v>87.838869919999993</v>
      </c>
      <c r="J3" s="19">
        <v>87.846921300999995</v>
      </c>
      <c r="K3" s="19">
        <v>86.520099826000006</v>
      </c>
      <c r="L3" s="19">
        <v>85.741875772</v>
      </c>
      <c r="M3" s="19">
        <v>87.065963940000003</v>
      </c>
    </row>
    <row r="4" spans="1:14">
      <c r="A4" s="96" t="s">
        <v>34</v>
      </c>
      <c r="B4" s="77" t="s">
        <v>35</v>
      </c>
      <c r="C4" s="20" t="s">
        <v>36</v>
      </c>
      <c r="D4" s="7">
        <v>100</v>
      </c>
      <c r="E4" s="7">
        <v>100</v>
      </c>
      <c r="F4" s="21">
        <v>100</v>
      </c>
      <c r="G4" s="19">
        <v>100</v>
      </c>
      <c r="H4" s="19">
        <v>100</v>
      </c>
      <c r="I4" s="19">
        <v>100</v>
      </c>
      <c r="J4" s="19">
        <v>100</v>
      </c>
      <c r="K4" s="19">
        <v>100</v>
      </c>
      <c r="L4" s="19">
        <v>100</v>
      </c>
      <c r="M4" s="19">
        <v>100</v>
      </c>
    </row>
    <row r="5" spans="1:14">
      <c r="A5" s="96"/>
      <c r="B5" s="77"/>
      <c r="C5" s="20" t="s">
        <v>37</v>
      </c>
      <c r="D5" s="7" t="s">
        <v>38</v>
      </c>
      <c r="E5" s="7" t="s">
        <v>38</v>
      </c>
      <c r="F5" s="7" t="s">
        <v>38</v>
      </c>
      <c r="G5" s="19">
        <v>3.5</v>
      </c>
      <c r="H5" s="19">
        <v>7.1428571428999996</v>
      </c>
      <c r="I5" s="19">
        <v>9.0909090909000003</v>
      </c>
      <c r="J5" s="19">
        <v>8.5714285714000003</v>
      </c>
      <c r="K5" s="19">
        <v>9.0909090909000003</v>
      </c>
      <c r="L5" s="19">
        <v>9.375</v>
      </c>
      <c r="M5" s="19">
        <v>10</v>
      </c>
    </row>
    <row r="6" spans="1:14">
      <c r="A6" s="96"/>
      <c r="B6" s="77"/>
      <c r="C6" s="20" t="s">
        <v>39</v>
      </c>
      <c r="D6" s="7" t="s">
        <v>38</v>
      </c>
      <c r="E6" s="7" t="s">
        <v>38</v>
      </c>
      <c r="F6" s="7" t="s">
        <v>38</v>
      </c>
      <c r="G6" s="19">
        <v>10.51</v>
      </c>
      <c r="H6" s="19">
        <v>9.1836734694000004</v>
      </c>
      <c r="I6" s="19">
        <v>12.987012987</v>
      </c>
      <c r="J6" s="19">
        <v>14.285714285999999</v>
      </c>
      <c r="K6" s="19">
        <v>15.151515152</v>
      </c>
      <c r="L6" s="19">
        <v>15.625</v>
      </c>
      <c r="M6" s="19">
        <v>16.666666667000001</v>
      </c>
    </row>
    <row r="7" spans="1:14">
      <c r="A7" s="96"/>
      <c r="B7" s="77" t="s">
        <v>40</v>
      </c>
      <c r="C7" s="20" t="s">
        <v>36</v>
      </c>
      <c r="D7" s="7">
        <v>100</v>
      </c>
      <c r="E7" s="7">
        <v>100</v>
      </c>
      <c r="F7" s="21">
        <v>100</v>
      </c>
      <c r="G7" s="19">
        <v>64.84</v>
      </c>
      <c r="H7" s="19">
        <v>63.451056182000002</v>
      </c>
      <c r="I7" s="19">
        <v>62.568453982000001</v>
      </c>
      <c r="J7" s="19">
        <v>62.667169862999998</v>
      </c>
      <c r="K7" s="19">
        <v>60.645410341999998</v>
      </c>
      <c r="L7" s="19">
        <v>61.037463877999997</v>
      </c>
      <c r="M7" s="19">
        <v>61.222809018</v>
      </c>
    </row>
    <row r="8" spans="1:14">
      <c r="A8" s="96"/>
      <c r="B8" s="77"/>
      <c r="C8" s="20" t="s">
        <v>37</v>
      </c>
      <c r="D8" s="7" t="s">
        <v>38</v>
      </c>
      <c r="E8" s="7" t="s">
        <v>38</v>
      </c>
      <c r="F8" s="7" t="s">
        <v>38</v>
      </c>
      <c r="G8" s="19">
        <v>5.62</v>
      </c>
      <c r="H8" s="19">
        <v>7.5912703262000001</v>
      </c>
      <c r="I8" s="19">
        <v>4.9848198223000004</v>
      </c>
      <c r="J8" s="19">
        <v>5.0926709667000001</v>
      </c>
      <c r="K8" s="19">
        <v>5.7239445798000004</v>
      </c>
      <c r="L8" s="19">
        <v>5.5199344193000002</v>
      </c>
      <c r="M8" s="19">
        <v>5.2803622598000004</v>
      </c>
    </row>
    <row r="9" spans="1:14" ht="84.75" customHeight="1">
      <c r="A9" s="96"/>
      <c r="B9" s="77"/>
      <c r="C9" s="20" t="s">
        <v>39</v>
      </c>
      <c r="D9" s="7" t="s">
        <v>38</v>
      </c>
      <c r="E9" s="7" t="s">
        <v>38</v>
      </c>
      <c r="F9" s="7" t="s">
        <v>38</v>
      </c>
      <c r="G9" s="19">
        <v>29.53</v>
      </c>
      <c r="H9" s="19">
        <v>28.957672105</v>
      </c>
      <c r="I9" s="19">
        <v>32.446725557000001</v>
      </c>
      <c r="J9" s="19">
        <v>32.240159169999998</v>
      </c>
      <c r="K9" s="19">
        <v>33.630646773999999</v>
      </c>
      <c r="L9" s="19">
        <v>33.442599930999997</v>
      </c>
      <c r="M9" s="19">
        <v>33.496826835999997</v>
      </c>
    </row>
    <row r="10" spans="1:14">
      <c r="A10" s="98" t="s">
        <v>41</v>
      </c>
      <c r="B10" s="100" t="s">
        <v>42</v>
      </c>
      <c r="C10" s="22" t="s">
        <v>43</v>
      </c>
      <c r="D10" s="7" t="s">
        <v>38</v>
      </c>
      <c r="E10" s="7" t="s">
        <v>38</v>
      </c>
      <c r="F10" s="7" t="s">
        <v>38</v>
      </c>
      <c r="G10" s="24">
        <v>0.04</v>
      </c>
      <c r="H10" s="24">
        <v>4.2133056799999999E-2</v>
      </c>
      <c r="I10" s="24">
        <v>7.5944034999999993E-2</v>
      </c>
      <c r="J10" s="24">
        <v>6.4592635499999995E-2</v>
      </c>
      <c r="K10" s="24">
        <v>5.0027003399999999E-2</v>
      </c>
      <c r="L10" s="24">
        <v>5.0030432999999999E-2</v>
      </c>
      <c r="M10" s="19">
        <v>4.85601295E-2</v>
      </c>
    </row>
    <row r="11" spans="1:14">
      <c r="A11" s="99"/>
      <c r="B11" s="101"/>
      <c r="C11" s="22" t="s">
        <v>44</v>
      </c>
      <c r="D11" s="7" t="s">
        <v>38</v>
      </c>
      <c r="E11" s="7" t="s">
        <v>38</v>
      </c>
      <c r="F11" s="7" t="s">
        <v>38</v>
      </c>
      <c r="G11" s="24">
        <v>2.12</v>
      </c>
      <c r="H11" s="24">
        <v>1.8143026434</v>
      </c>
      <c r="I11" s="24">
        <v>2.2376253762</v>
      </c>
      <c r="J11" s="24">
        <v>1.9603999299999999</v>
      </c>
      <c r="K11" s="24">
        <v>2.7747470546000002</v>
      </c>
      <c r="L11" s="24">
        <v>2.7336313016</v>
      </c>
      <c r="M11" s="19">
        <v>2.3794529494000001</v>
      </c>
    </row>
    <row r="12" spans="1:14">
      <c r="A12" s="99"/>
      <c r="B12" s="101"/>
      <c r="C12" s="22" t="s">
        <v>45</v>
      </c>
      <c r="D12" s="7" t="s">
        <v>38</v>
      </c>
      <c r="E12" s="7" t="s">
        <v>38</v>
      </c>
      <c r="F12" s="7" t="s">
        <v>38</v>
      </c>
      <c r="G12" s="24">
        <v>21.63</v>
      </c>
      <c r="H12" s="24">
        <v>21.463933633</v>
      </c>
      <c r="I12" s="24">
        <v>21.952223844999999</v>
      </c>
      <c r="J12" s="24">
        <v>22.022158696000002</v>
      </c>
      <c r="K12" s="24">
        <v>20.929759546</v>
      </c>
      <c r="L12" s="24">
        <v>20.699746546</v>
      </c>
      <c r="M12" s="19">
        <v>19.560105818</v>
      </c>
    </row>
    <row r="13" spans="1:14">
      <c r="A13" s="99"/>
      <c r="B13" s="101"/>
      <c r="C13" s="22" t="s">
        <v>46</v>
      </c>
      <c r="D13" s="7" t="s">
        <v>38</v>
      </c>
      <c r="E13" s="7" t="s">
        <v>38</v>
      </c>
      <c r="F13" s="7" t="s">
        <v>38</v>
      </c>
      <c r="G13" s="24">
        <v>8.0399999999999991</v>
      </c>
      <c r="H13" s="24">
        <v>9.0197748186000002</v>
      </c>
      <c r="I13" s="24">
        <v>9.7794976673999994</v>
      </c>
      <c r="J13" s="24">
        <v>10.045646887</v>
      </c>
      <c r="K13" s="24">
        <v>11.616505784999999</v>
      </c>
      <c r="L13" s="24">
        <v>11.213791026000001</v>
      </c>
      <c r="M13" s="19">
        <v>12.291343724000001</v>
      </c>
    </row>
    <row r="14" spans="1:14">
      <c r="A14" s="99"/>
      <c r="B14" s="101"/>
      <c r="C14" s="22" t="s">
        <v>47</v>
      </c>
      <c r="D14" s="7" t="s">
        <v>38</v>
      </c>
      <c r="E14" s="7" t="s">
        <v>38</v>
      </c>
      <c r="F14" s="7" t="s">
        <v>38</v>
      </c>
      <c r="G14" s="24">
        <v>2.74</v>
      </c>
      <c r="H14" s="24">
        <v>3.6331771466</v>
      </c>
      <c r="I14" s="24">
        <v>3.0987985169000001</v>
      </c>
      <c r="J14" s="24">
        <v>3.0314398953000001</v>
      </c>
      <c r="K14" s="24">
        <v>3.6718239768999998</v>
      </c>
      <c r="L14" s="24">
        <v>3.9880704056999998</v>
      </c>
      <c r="M14" s="19">
        <v>4.2392595045999997</v>
      </c>
    </row>
    <row r="15" spans="1:14">
      <c r="A15" s="99"/>
      <c r="B15" s="101"/>
      <c r="C15" s="22" t="s">
        <v>48</v>
      </c>
      <c r="D15" s="7" t="s">
        <v>38</v>
      </c>
      <c r="E15" s="7" t="s">
        <v>38</v>
      </c>
      <c r="F15" s="7" t="s">
        <v>38</v>
      </c>
      <c r="G15" s="24">
        <v>0.24</v>
      </c>
      <c r="H15" s="24">
        <v>0.2541367672</v>
      </c>
      <c r="I15" s="24">
        <v>0.28745593870000002</v>
      </c>
      <c r="J15" s="24">
        <v>0.20859255530000001</v>
      </c>
      <c r="K15" s="24">
        <v>0.31172765390000001</v>
      </c>
      <c r="L15" s="24">
        <v>0.27726640889999998</v>
      </c>
      <c r="M15" s="19">
        <v>0.2584673354</v>
      </c>
    </row>
    <row r="16" spans="1:14">
      <c r="A16" s="99"/>
      <c r="B16" s="101"/>
      <c r="C16" s="22" t="s">
        <v>49</v>
      </c>
      <c r="D16" s="7" t="s">
        <v>38</v>
      </c>
      <c r="E16" s="7" t="s">
        <v>38</v>
      </c>
      <c r="F16" s="7" t="s">
        <v>38</v>
      </c>
      <c r="G16" s="24">
        <v>0.35</v>
      </c>
      <c r="H16" s="24">
        <v>0.32148297939999998</v>
      </c>
      <c r="I16" s="24" t="s">
        <v>38</v>
      </c>
      <c r="J16" s="24">
        <v>0</v>
      </c>
      <c r="K16" s="24">
        <v>0</v>
      </c>
      <c r="L16" s="24">
        <v>0</v>
      </c>
      <c r="M16" s="19">
        <v>0</v>
      </c>
    </row>
    <row r="17" spans="1:13">
      <c r="A17" s="99"/>
      <c r="B17" s="102"/>
      <c r="C17" s="22" t="s">
        <v>50</v>
      </c>
      <c r="D17" s="7" t="s">
        <v>38</v>
      </c>
      <c r="E17" s="7" t="s">
        <v>38</v>
      </c>
      <c r="F17" s="7" t="s">
        <v>38</v>
      </c>
      <c r="G17" s="54" t="s">
        <v>38</v>
      </c>
      <c r="H17" s="54" t="s">
        <v>38</v>
      </c>
      <c r="I17" s="54" t="s">
        <v>38</v>
      </c>
      <c r="J17" s="54">
        <v>0</v>
      </c>
      <c r="K17" s="54"/>
      <c r="L17" s="54"/>
      <c r="M17" s="19"/>
    </row>
    <row r="18" spans="1:13" ht="21">
      <c r="A18" s="98" t="s">
        <v>51</v>
      </c>
      <c r="B18" s="100" t="s">
        <v>52</v>
      </c>
      <c r="C18" s="22" t="s">
        <v>53</v>
      </c>
      <c r="D18" s="7" t="s">
        <v>38</v>
      </c>
      <c r="E18" s="7" t="s">
        <v>38</v>
      </c>
      <c r="F18" s="7" t="s">
        <v>38</v>
      </c>
      <c r="G18" s="19">
        <v>0.67</v>
      </c>
      <c r="H18" s="19">
        <v>0.63743758490000002</v>
      </c>
      <c r="I18" s="19">
        <v>0.54498682119999997</v>
      </c>
      <c r="J18" s="19">
        <v>0.68841009149999999</v>
      </c>
      <c r="K18" s="19">
        <v>1.2276701780999999</v>
      </c>
      <c r="L18" s="19">
        <v>1.1998440282</v>
      </c>
      <c r="M18" s="19">
        <v>1.6012854568999999</v>
      </c>
    </row>
    <row r="19" spans="1:13" ht="21">
      <c r="A19" s="99"/>
      <c r="B19" s="101"/>
      <c r="C19" s="22" t="s">
        <v>54</v>
      </c>
      <c r="D19" s="7" t="s">
        <v>38</v>
      </c>
      <c r="E19" s="7" t="s">
        <v>38</v>
      </c>
      <c r="F19" s="7" t="s">
        <v>38</v>
      </c>
      <c r="G19" s="19">
        <v>0.5</v>
      </c>
      <c r="H19" s="19">
        <v>0.3888943453</v>
      </c>
      <c r="I19" s="19">
        <v>0.54456750220000005</v>
      </c>
      <c r="J19" s="19">
        <v>0.69870616569999999</v>
      </c>
      <c r="K19" s="19">
        <v>0.64723108829999998</v>
      </c>
      <c r="L19" s="19">
        <v>0.69030149860000001</v>
      </c>
      <c r="M19" s="19">
        <v>0.66929485960000001</v>
      </c>
    </row>
    <row r="20" spans="1:13" ht="21">
      <c r="A20" s="99"/>
      <c r="B20" s="101"/>
      <c r="C20" s="22" t="s">
        <v>55</v>
      </c>
      <c r="D20" s="7" t="s">
        <v>38</v>
      </c>
      <c r="E20" s="7" t="s">
        <v>38</v>
      </c>
      <c r="F20" s="7" t="s">
        <v>38</v>
      </c>
      <c r="G20" s="19">
        <v>0.25</v>
      </c>
      <c r="H20" s="19">
        <v>0.41054275309999999</v>
      </c>
      <c r="I20" s="19">
        <v>0.42422487510000001</v>
      </c>
      <c r="J20" s="19">
        <v>0.53182608099999995</v>
      </c>
      <c r="K20" s="19">
        <v>0.49751812940000001</v>
      </c>
      <c r="L20" s="19">
        <v>0.5213326788</v>
      </c>
      <c r="M20" s="19">
        <v>0.63435182649999999</v>
      </c>
    </row>
    <row r="21" spans="1:13">
      <c r="A21" s="99"/>
      <c r="B21" s="101"/>
      <c r="C21" s="22" t="s">
        <v>56</v>
      </c>
      <c r="D21" s="7" t="s">
        <v>38</v>
      </c>
      <c r="E21" s="7" t="s">
        <v>38</v>
      </c>
      <c r="F21" s="7" t="s">
        <v>38</v>
      </c>
      <c r="G21" s="19">
        <v>0</v>
      </c>
      <c r="H21" s="19">
        <v>4.7617759999999998E-4</v>
      </c>
      <c r="I21" s="19">
        <v>7.36365E-4</v>
      </c>
      <c r="J21" s="19">
        <v>2.327795E-4</v>
      </c>
      <c r="K21" s="19">
        <v>2.0599005000000001E-3</v>
      </c>
      <c r="L21" s="19">
        <v>1.2396702000000001E-3</v>
      </c>
      <c r="M21" s="19">
        <v>6.0648289999999997E-4</v>
      </c>
    </row>
    <row r="22" spans="1:13">
      <c r="A22" s="99"/>
      <c r="B22" s="101"/>
      <c r="C22" s="22" t="s">
        <v>57</v>
      </c>
      <c r="D22" s="7" t="s">
        <v>38</v>
      </c>
      <c r="E22" s="7" t="s">
        <v>38</v>
      </c>
      <c r="F22" s="7" t="s">
        <v>38</v>
      </c>
      <c r="G22" s="19">
        <v>0</v>
      </c>
      <c r="H22" s="19">
        <v>4.7617759999999998E-4</v>
      </c>
      <c r="I22" s="19">
        <v>2.1221630999999999E-3</v>
      </c>
      <c r="J22" s="19">
        <v>0</v>
      </c>
      <c r="K22" s="19">
        <v>0</v>
      </c>
      <c r="L22" s="19">
        <v>0</v>
      </c>
      <c r="M22" s="19">
        <v>2.6409799999999999E-5</v>
      </c>
    </row>
    <row r="23" spans="1:13">
      <c r="A23" s="99"/>
      <c r="B23" s="101"/>
      <c r="C23" s="22" t="s">
        <v>44</v>
      </c>
      <c r="D23" s="7" t="s">
        <v>38</v>
      </c>
      <c r="E23" s="7" t="s">
        <v>38</v>
      </c>
      <c r="F23" s="7" t="s">
        <v>38</v>
      </c>
      <c r="G23" s="19">
        <v>1.96</v>
      </c>
      <c r="H23" s="19">
        <v>1.6767455288999999</v>
      </c>
      <c r="I23" s="19">
        <v>1.3486774672999999</v>
      </c>
      <c r="J23" s="19">
        <v>1.4856099894999999</v>
      </c>
      <c r="K23" s="19">
        <v>2.0426869054000001</v>
      </c>
      <c r="L23" s="19">
        <v>1.8162390456999999</v>
      </c>
      <c r="M23" s="19">
        <v>1.7620854724999999</v>
      </c>
    </row>
    <row r="24" spans="1:13">
      <c r="A24" s="99"/>
      <c r="B24" s="101"/>
      <c r="C24" s="22" t="s">
        <v>45</v>
      </c>
      <c r="D24" s="7" t="s">
        <v>38</v>
      </c>
      <c r="E24" s="7" t="s">
        <v>38</v>
      </c>
      <c r="F24" s="7" t="s">
        <v>38</v>
      </c>
      <c r="G24" s="19">
        <v>29.59</v>
      </c>
      <c r="H24" s="19">
        <v>25.569821399999999</v>
      </c>
      <c r="I24" s="19">
        <v>23.323159735000001</v>
      </c>
      <c r="J24" s="19">
        <v>20.493495543000002</v>
      </c>
      <c r="K24" s="19">
        <v>17.809936328999999</v>
      </c>
      <c r="L24" s="19">
        <v>16.869297549999999</v>
      </c>
      <c r="M24" s="19">
        <v>16.098867608999999</v>
      </c>
    </row>
    <row r="25" spans="1:13">
      <c r="A25" s="99"/>
      <c r="B25" s="101"/>
      <c r="C25" s="22" t="s">
        <v>46</v>
      </c>
      <c r="D25" s="7" t="s">
        <v>38</v>
      </c>
      <c r="E25" s="7" t="s">
        <v>38</v>
      </c>
      <c r="F25" s="7" t="s">
        <v>38</v>
      </c>
      <c r="G25" s="19">
        <v>12.73</v>
      </c>
      <c r="H25" s="19">
        <v>10.579036858</v>
      </c>
      <c r="I25" s="19">
        <v>10.528453764</v>
      </c>
      <c r="J25" s="19">
        <v>11.251705607</v>
      </c>
      <c r="K25" s="19">
        <v>12.226393226000001</v>
      </c>
      <c r="L25" s="19">
        <v>12.072581415</v>
      </c>
      <c r="M25" s="19">
        <v>12.986261776999999</v>
      </c>
    </row>
    <row r="26" spans="1:13">
      <c r="A26" s="99"/>
      <c r="B26" s="101"/>
      <c r="C26" s="22" t="s">
        <v>58</v>
      </c>
      <c r="D26" s="7" t="s">
        <v>38</v>
      </c>
      <c r="E26" s="7" t="s">
        <v>38</v>
      </c>
      <c r="F26" s="7" t="s">
        <v>38</v>
      </c>
      <c r="G26" s="19">
        <v>8.64</v>
      </c>
      <c r="H26" s="19">
        <v>10.460146323</v>
      </c>
      <c r="I26" s="19">
        <v>11.40057586</v>
      </c>
      <c r="J26" s="19">
        <v>11.620107938</v>
      </c>
      <c r="K26" s="19">
        <v>11.996847885999999</v>
      </c>
      <c r="L26" s="19">
        <v>12.157610395000001</v>
      </c>
      <c r="M26" s="19">
        <v>11.798051509</v>
      </c>
    </row>
    <row r="27" spans="1:13">
      <c r="A27" s="99"/>
      <c r="B27" s="101"/>
      <c r="C27" s="22" t="s">
        <v>59</v>
      </c>
      <c r="D27" s="7" t="s">
        <v>38</v>
      </c>
      <c r="E27" s="7" t="s">
        <v>38</v>
      </c>
      <c r="F27" s="7" t="s">
        <v>38</v>
      </c>
      <c r="G27" s="19">
        <v>1.96</v>
      </c>
      <c r="H27" s="19">
        <v>3.2215288574000001</v>
      </c>
      <c r="I27" s="19">
        <v>3.9262573895999999</v>
      </c>
      <c r="J27" s="19">
        <v>5.6663656493000003</v>
      </c>
      <c r="K27" s="19">
        <v>5.3362541235999998</v>
      </c>
      <c r="L27" s="19">
        <v>5.8440860407999997</v>
      </c>
      <c r="M27" s="19">
        <v>6.4728453103000003</v>
      </c>
    </row>
    <row r="28" spans="1:13" ht="21">
      <c r="A28" s="99"/>
      <c r="B28" s="101"/>
      <c r="C28" s="22" t="s">
        <v>60</v>
      </c>
      <c r="D28" s="7" t="s">
        <v>38</v>
      </c>
      <c r="E28" s="7" t="s">
        <v>38</v>
      </c>
      <c r="F28" s="7" t="s">
        <v>38</v>
      </c>
      <c r="G28" s="19">
        <v>2.5099999999999998</v>
      </c>
      <c r="H28" s="19">
        <v>2.2509007000999999</v>
      </c>
      <c r="I28" s="19">
        <v>2.3134064137000001</v>
      </c>
      <c r="J28" s="19">
        <v>2.2136596352</v>
      </c>
      <c r="K28" s="19">
        <v>1.9872637936999999</v>
      </c>
      <c r="L28" s="19">
        <v>1.8539019973999999</v>
      </c>
      <c r="M28" s="19">
        <v>2.0289143482999998</v>
      </c>
    </row>
    <row r="29" spans="1:13">
      <c r="A29" s="99"/>
      <c r="B29" s="101"/>
      <c r="C29" s="22" t="s">
        <v>61</v>
      </c>
      <c r="D29" s="7" t="s">
        <v>38</v>
      </c>
      <c r="E29" s="7" t="s">
        <v>38</v>
      </c>
      <c r="F29" s="7" t="s">
        <v>38</v>
      </c>
      <c r="G29" s="19">
        <v>7.0000000000000007E-2</v>
      </c>
      <c r="H29" s="19">
        <v>0.114217479</v>
      </c>
      <c r="I29" s="19">
        <v>0.12731060890000001</v>
      </c>
      <c r="J29" s="19">
        <v>0.12529431690000001</v>
      </c>
      <c r="K29" s="19">
        <v>0.1904335201</v>
      </c>
      <c r="L29" s="19">
        <v>0.12670846259999999</v>
      </c>
      <c r="M29" s="19">
        <v>0.1085764655</v>
      </c>
    </row>
    <row r="30" spans="1:13">
      <c r="A30" s="99"/>
      <c r="B30" s="101"/>
      <c r="C30" s="22" t="s">
        <v>48</v>
      </c>
      <c r="D30" s="7" t="s">
        <v>38</v>
      </c>
      <c r="E30" s="7" t="s">
        <v>38</v>
      </c>
      <c r="F30" s="7" t="s">
        <v>38</v>
      </c>
      <c r="G30" s="19">
        <v>1.1599999999999999</v>
      </c>
      <c r="H30" s="19">
        <v>1.5228278658000001</v>
      </c>
      <c r="I30" s="19">
        <v>1.2874447525999999</v>
      </c>
      <c r="J30" s="19">
        <v>1.2527420654999999</v>
      </c>
      <c r="K30" s="19">
        <v>1.2583100322</v>
      </c>
      <c r="L30" s="19">
        <v>1.1476955301</v>
      </c>
      <c r="M30" s="19">
        <v>0.98969418679999999</v>
      </c>
    </row>
    <row r="31" spans="1:13" ht="21">
      <c r="A31" s="99"/>
      <c r="B31" s="101"/>
      <c r="C31" s="22" t="s">
        <v>62</v>
      </c>
      <c r="D31" s="7" t="s">
        <v>38</v>
      </c>
      <c r="E31" s="7" t="s">
        <v>38</v>
      </c>
      <c r="F31" s="7" t="s">
        <v>38</v>
      </c>
      <c r="G31" s="19">
        <v>0.08</v>
      </c>
      <c r="H31" s="19">
        <v>6.2832574899999993E-2</v>
      </c>
      <c r="I31" s="19">
        <v>3.7761718800000003E-2</v>
      </c>
      <c r="J31" s="19">
        <v>3.6729073399999999E-2</v>
      </c>
      <c r="K31" s="19">
        <v>4.0327916499999998E-2</v>
      </c>
      <c r="L31" s="19">
        <v>4.44324366E-2</v>
      </c>
      <c r="M31" s="19">
        <v>5.2521603899999998E-2</v>
      </c>
    </row>
    <row r="32" spans="1:13">
      <c r="A32" s="99"/>
      <c r="B32" s="101"/>
      <c r="C32" s="22" t="s">
        <v>63</v>
      </c>
      <c r="D32" s="23"/>
      <c r="E32" s="7"/>
      <c r="F32" s="7"/>
      <c r="G32" s="19">
        <v>0.11</v>
      </c>
      <c r="H32" s="19">
        <v>0.14670222029999999</v>
      </c>
      <c r="I32" s="19">
        <v>0.1130569599</v>
      </c>
      <c r="J32" s="19">
        <v>0.13295467859999999</v>
      </c>
      <c r="K32" s="19">
        <v>0.1130375709</v>
      </c>
      <c r="L32" s="19">
        <v>0.1185248683</v>
      </c>
      <c r="M32" s="19">
        <v>9.2802252000000002E-2</v>
      </c>
    </row>
    <row r="33" spans="1:13">
      <c r="A33" s="103"/>
      <c r="B33" s="101"/>
      <c r="C33" s="20" t="s">
        <v>50</v>
      </c>
      <c r="D33" s="7" t="s">
        <v>38</v>
      </c>
      <c r="E33" s="7" t="s">
        <v>38</v>
      </c>
      <c r="F33" s="7" t="s">
        <v>38</v>
      </c>
      <c r="G33" s="24">
        <v>4.6100000000000003</v>
      </c>
      <c r="H33" s="24">
        <v>6.4089496720000003</v>
      </c>
      <c r="I33" s="24">
        <v>6.645712863</v>
      </c>
      <c r="J33" s="24">
        <v>6.4693275772999996</v>
      </c>
      <c r="K33" s="24">
        <v>5.2694341395000004</v>
      </c>
      <c r="L33" s="24">
        <v>6.5736664898999999</v>
      </c>
      <c r="M33" s="19">
        <v>5.9266306281999999</v>
      </c>
    </row>
    <row r="34" spans="1:13">
      <c r="A34" s="96" t="s">
        <v>64</v>
      </c>
      <c r="B34" s="77" t="s">
        <v>35</v>
      </c>
      <c r="C34" s="22" t="s">
        <v>65</v>
      </c>
      <c r="D34" s="7" t="s">
        <v>38</v>
      </c>
      <c r="E34" s="7" t="s">
        <v>38</v>
      </c>
      <c r="F34" s="7" t="s">
        <v>38</v>
      </c>
      <c r="G34" s="19">
        <v>18.68</v>
      </c>
      <c r="H34" s="19">
        <v>35.714285713999999</v>
      </c>
      <c r="I34" s="19">
        <v>35.064935065</v>
      </c>
      <c r="J34" s="19">
        <v>32.857142856999999</v>
      </c>
      <c r="K34" s="19">
        <v>31.818181817999999</v>
      </c>
      <c r="L34" s="19">
        <v>34.375</v>
      </c>
      <c r="M34" s="19">
        <v>30</v>
      </c>
    </row>
    <row r="35" spans="1:13" ht="21">
      <c r="A35" s="96"/>
      <c r="B35" s="77"/>
      <c r="C35" s="22" t="s">
        <v>66</v>
      </c>
      <c r="D35" s="7" t="s">
        <v>38</v>
      </c>
      <c r="E35" s="7" t="s">
        <v>38</v>
      </c>
      <c r="F35" s="7" t="s">
        <v>38</v>
      </c>
      <c r="G35" s="24">
        <v>40.08</v>
      </c>
      <c r="H35" s="24">
        <v>46.938775509999999</v>
      </c>
      <c r="I35" s="24">
        <v>53.246753247000001</v>
      </c>
      <c r="J35" s="24">
        <v>54.285714286000001</v>
      </c>
      <c r="K35" s="24">
        <v>56.060606061000001</v>
      </c>
      <c r="L35" s="24">
        <v>54.6875</v>
      </c>
      <c r="M35" s="19">
        <v>61.666666667000001</v>
      </c>
    </row>
    <row r="36" spans="1:13">
      <c r="A36" s="105" t="s">
        <v>67</v>
      </c>
      <c r="B36" s="108" t="s">
        <v>68</v>
      </c>
      <c r="C36" s="59" t="s">
        <v>43</v>
      </c>
      <c r="D36" s="7" t="s">
        <v>38</v>
      </c>
      <c r="E36" s="7" t="s">
        <v>38</v>
      </c>
      <c r="F36" s="7" t="s">
        <v>38</v>
      </c>
      <c r="G36" s="19">
        <v>0.79573177849999999</v>
      </c>
      <c r="H36" s="19">
        <v>0.67430149480000001</v>
      </c>
      <c r="I36" s="64"/>
      <c r="J36" s="64"/>
      <c r="K36" s="19">
        <v>1.2776971815</v>
      </c>
      <c r="L36" s="19">
        <v>1.2498744612999999</v>
      </c>
      <c r="M36" s="19">
        <v>1.6498455863999999</v>
      </c>
    </row>
    <row r="37" spans="1:13">
      <c r="A37" s="106"/>
      <c r="B37" s="109"/>
      <c r="C37" s="60" t="s">
        <v>44</v>
      </c>
      <c r="D37" s="7" t="s">
        <v>38</v>
      </c>
      <c r="E37" s="7" t="s">
        <v>38</v>
      </c>
      <c r="F37" s="7" t="s">
        <v>38</v>
      </c>
      <c r="G37" s="19">
        <v>4.6158988382999997</v>
      </c>
      <c r="H37" s="19">
        <v>4.4744360101999998</v>
      </c>
      <c r="I37" s="64"/>
      <c r="J37" s="64"/>
      <c r="K37" s="19">
        <v>6.1546765983</v>
      </c>
      <c r="L37" s="19">
        <v>5.8894526573999997</v>
      </c>
      <c r="M37" s="19">
        <v>5.5543944662999998</v>
      </c>
    </row>
    <row r="38" spans="1:13">
      <c r="A38" s="106"/>
      <c r="B38" s="109"/>
      <c r="C38" s="60" t="s">
        <v>45</v>
      </c>
      <c r="D38" s="7" t="s">
        <v>38</v>
      </c>
      <c r="E38" s="7" t="s">
        <v>38</v>
      </c>
      <c r="F38" s="7" t="s">
        <v>38</v>
      </c>
      <c r="G38" s="19">
        <v>55.274588958000002</v>
      </c>
      <c r="H38" s="19">
        <v>52.726640011999997</v>
      </c>
      <c r="I38" s="64"/>
      <c r="J38" s="64"/>
      <c r="K38" s="19">
        <v>45.047473998999997</v>
      </c>
      <c r="L38" s="19">
        <v>44.290606369999999</v>
      </c>
      <c r="M38" s="19">
        <v>42.114482701</v>
      </c>
    </row>
    <row r="39" spans="1:13">
      <c r="A39" s="106"/>
      <c r="B39" s="109"/>
      <c r="C39" s="60" t="s">
        <v>46</v>
      </c>
      <c r="D39" s="7" t="s">
        <v>38</v>
      </c>
      <c r="E39" s="7" t="s">
        <v>38</v>
      </c>
      <c r="F39" s="7" t="s">
        <v>38</v>
      </c>
      <c r="G39" s="19">
        <v>27.246493707999999</v>
      </c>
      <c r="H39" s="19">
        <v>27.624868435</v>
      </c>
      <c r="I39" s="64"/>
      <c r="J39" s="64"/>
      <c r="K39" s="19">
        <v>34.900479429999997</v>
      </c>
      <c r="L39" s="19">
        <v>34.601473235999997</v>
      </c>
      <c r="M39" s="19">
        <v>37.137272402999997</v>
      </c>
    </row>
    <row r="40" spans="1:13">
      <c r="A40" s="106"/>
      <c r="B40" s="109"/>
      <c r="C40" s="60" t="s">
        <v>47</v>
      </c>
      <c r="D40" s="7" t="s">
        <v>38</v>
      </c>
      <c r="E40" s="7" t="s">
        <v>38</v>
      </c>
      <c r="F40" s="7" t="s">
        <v>38</v>
      </c>
      <c r="G40" s="19">
        <v>5.3438696179000003</v>
      </c>
      <c r="H40" s="19">
        <v>6.3425483572000001</v>
      </c>
      <c r="I40" s="64"/>
      <c r="J40" s="64"/>
      <c r="K40" s="19">
        <v>5.3700594910000001</v>
      </c>
      <c r="L40" s="19">
        <v>5.6208473991999996</v>
      </c>
      <c r="M40" s="19">
        <v>5.8318488462999998</v>
      </c>
    </row>
    <row r="41" spans="1:13">
      <c r="A41" s="106"/>
      <c r="B41" s="109"/>
      <c r="C41" s="60" t="s">
        <v>48</v>
      </c>
      <c r="D41" s="7" t="s">
        <v>38</v>
      </c>
      <c r="E41" s="7" t="s">
        <v>38</v>
      </c>
      <c r="F41" s="7" t="s">
        <v>38</v>
      </c>
      <c r="G41" s="19">
        <v>1.4188430334</v>
      </c>
      <c r="H41" s="19">
        <v>1.8637863965000001</v>
      </c>
      <c r="I41" s="64"/>
      <c r="J41" s="64"/>
      <c r="K41" s="19">
        <v>1.5700376861000001</v>
      </c>
      <c r="L41" s="19">
        <v>1.4249619389999999</v>
      </c>
      <c r="M41" s="19">
        <v>1.2481615222</v>
      </c>
    </row>
    <row r="42" spans="1:13">
      <c r="A42" s="106"/>
      <c r="B42" s="109"/>
      <c r="C42" s="60" t="s">
        <v>49</v>
      </c>
      <c r="D42" s="7" t="s">
        <v>38</v>
      </c>
      <c r="E42" s="7" t="s">
        <v>38</v>
      </c>
      <c r="F42" s="7" t="s">
        <v>38</v>
      </c>
      <c r="G42" s="19">
        <v>0.22114463940000001</v>
      </c>
      <c r="H42" s="19">
        <v>0.31503297590000001</v>
      </c>
      <c r="I42" s="64"/>
      <c r="J42" s="64"/>
      <c r="K42" s="19">
        <v>0</v>
      </c>
      <c r="L42" s="19">
        <v>0</v>
      </c>
      <c r="M42" s="19">
        <v>0</v>
      </c>
    </row>
    <row r="43" spans="1:13">
      <c r="A43" s="107"/>
      <c r="B43" s="110"/>
      <c r="C43" s="60" t="s">
        <v>50</v>
      </c>
      <c r="D43" s="7" t="s">
        <v>38</v>
      </c>
      <c r="E43" s="7" t="s">
        <v>38</v>
      </c>
      <c r="F43" s="7" t="s">
        <v>38</v>
      </c>
      <c r="G43" s="24">
        <v>5.0834294266000004</v>
      </c>
      <c r="H43" s="24">
        <v>5.9783863184000001</v>
      </c>
      <c r="I43" s="7"/>
      <c r="J43" s="7"/>
      <c r="K43" s="24">
        <v>5.6795756142</v>
      </c>
      <c r="L43" s="24">
        <v>6.9227839370000002</v>
      </c>
      <c r="M43" s="24">
        <v>6.4639944751999998</v>
      </c>
    </row>
    <row r="44" spans="1:13" ht="30.75" customHeight="1">
      <c r="A44" s="98" t="s">
        <v>69</v>
      </c>
      <c r="B44" s="111" t="s">
        <v>70</v>
      </c>
      <c r="C44" s="112"/>
      <c r="D44" s="7" t="s">
        <v>38</v>
      </c>
      <c r="E44" s="7" t="s">
        <v>38</v>
      </c>
      <c r="F44" s="7" t="s">
        <v>38</v>
      </c>
      <c r="G44" s="25">
        <v>129705891</v>
      </c>
      <c r="H44" s="25">
        <v>79436029</v>
      </c>
      <c r="I44" s="7"/>
      <c r="J44" s="7"/>
      <c r="K44" s="25">
        <v>41368902</v>
      </c>
      <c r="L44" s="25">
        <v>32316632</v>
      </c>
      <c r="M44" s="26">
        <v>31661781</v>
      </c>
    </row>
    <row r="45" spans="1:13" ht="55.5" customHeight="1">
      <c r="A45" s="103"/>
      <c r="B45" s="111" t="s">
        <v>71</v>
      </c>
      <c r="C45" s="112"/>
      <c r="D45" s="7" t="s">
        <v>38</v>
      </c>
      <c r="E45" s="7" t="s">
        <v>38</v>
      </c>
      <c r="F45" s="7" t="s">
        <v>38</v>
      </c>
      <c r="G45" s="25">
        <v>15694923</v>
      </c>
      <c r="H45" s="25">
        <v>14498681</v>
      </c>
      <c r="I45" s="7"/>
      <c r="J45" s="7"/>
      <c r="K45" s="25">
        <v>8638849</v>
      </c>
      <c r="L45" s="25">
        <v>5540084</v>
      </c>
      <c r="M45" s="26">
        <v>5607465</v>
      </c>
    </row>
    <row r="46" spans="1:13">
      <c r="A46" s="4"/>
      <c r="B46" s="5"/>
      <c r="C46" s="5"/>
      <c r="D46" s="2"/>
      <c r="E46" s="2"/>
      <c r="F46" s="1"/>
      <c r="G46" s="1"/>
      <c r="H46" s="1"/>
      <c r="I46" s="1"/>
      <c r="J46" s="1"/>
      <c r="K46" s="27"/>
      <c r="L46" s="27"/>
      <c r="M46" s="28"/>
    </row>
    <row r="47" spans="1:13">
      <c r="A47" s="97" t="s">
        <v>72</v>
      </c>
      <c r="B47" s="97"/>
      <c r="C47" s="97"/>
      <c r="D47" s="2"/>
      <c r="E47" s="2"/>
      <c r="F47" s="1"/>
      <c r="G47" s="1"/>
      <c r="H47" s="1"/>
      <c r="I47" s="1"/>
      <c r="J47" s="1"/>
      <c r="K47" s="1"/>
      <c r="L47" s="1"/>
      <c r="M47" s="1"/>
    </row>
    <row r="48" spans="1:13">
      <c r="A48" s="97" t="s">
        <v>73</v>
      </c>
      <c r="B48" s="97"/>
      <c r="C48" s="97"/>
      <c r="D48" s="2"/>
      <c r="E48" s="2"/>
      <c r="F48" s="1"/>
      <c r="G48" s="1"/>
      <c r="H48" s="1"/>
      <c r="I48" s="1"/>
      <c r="J48" s="1"/>
      <c r="K48" s="1"/>
      <c r="L48" s="1"/>
      <c r="M48" s="1"/>
    </row>
    <row r="49" spans="1:13">
      <c r="A49" s="104" t="s">
        <v>74</v>
      </c>
      <c r="B49" s="104"/>
      <c r="C49" s="104"/>
      <c r="D49" s="2"/>
      <c r="E49" s="2"/>
      <c r="F49" s="1"/>
      <c r="G49" s="1"/>
      <c r="H49" s="1"/>
      <c r="I49" s="1"/>
      <c r="J49" s="1"/>
      <c r="K49" s="1"/>
      <c r="L49" s="1"/>
      <c r="M49" s="1"/>
    </row>
    <row r="50" spans="1:13">
      <c r="A50" s="104"/>
      <c r="B50" s="104"/>
      <c r="C50" s="104"/>
      <c r="D50" s="2"/>
      <c r="E50" s="2"/>
      <c r="F50" s="1"/>
      <c r="G50" s="1"/>
      <c r="H50" s="1"/>
      <c r="I50" s="1"/>
      <c r="J50" s="1"/>
      <c r="K50" s="1"/>
      <c r="L50" s="1"/>
      <c r="M50" s="1"/>
    </row>
    <row r="51" spans="1:13">
      <c r="A51" s="104"/>
      <c r="B51" s="104"/>
      <c r="C51" s="104"/>
      <c r="D51" s="2"/>
      <c r="E51" s="2"/>
      <c r="F51" s="1"/>
      <c r="G51" s="1"/>
      <c r="H51" s="1"/>
      <c r="I51" s="1"/>
      <c r="J51" s="1"/>
      <c r="K51" s="1"/>
      <c r="L51" s="1"/>
      <c r="M51" s="1"/>
    </row>
    <row r="52" spans="1:13">
      <c r="A52" s="30" t="s">
        <v>75</v>
      </c>
      <c r="B52" s="29"/>
      <c r="C52" s="29"/>
      <c r="D52" s="2"/>
      <c r="E52" s="2"/>
      <c r="F52" s="1"/>
      <c r="G52" s="1"/>
      <c r="H52" s="1"/>
      <c r="I52" s="1"/>
      <c r="J52" s="1"/>
      <c r="K52" s="1"/>
      <c r="L52" s="1"/>
      <c r="M52" s="1"/>
    </row>
    <row r="53" spans="1:13">
      <c r="A53" s="31" t="s">
        <v>76</v>
      </c>
      <c r="B53" s="32"/>
      <c r="C53" s="32"/>
      <c r="D53" s="2"/>
      <c r="E53" s="2"/>
      <c r="F53" s="1"/>
      <c r="G53" s="1"/>
      <c r="H53" s="1"/>
      <c r="I53" s="1"/>
      <c r="J53" s="1"/>
      <c r="K53" s="1"/>
      <c r="L53" s="1"/>
      <c r="M53" s="1"/>
    </row>
    <row r="54" spans="1:13">
      <c r="A54" s="31" t="s">
        <v>77</v>
      </c>
      <c r="B54" s="32"/>
      <c r="C54" s="32"/>
      <c r="D54" s="2"/>
      <c r="E54" s="2"/>
      <c r="F54" s="1"/>
      <c r="G54" s="1"/>
      <c r="H54" s="1"/>
      <c r="I54" s="1"/>
      <c r="J54" s="1"/>
      <c r="K54" s="1"/>
      <c r="L54" s="1"/>
      <c r="M54" s="1"/>
    </row>
    <row r="55" spans="1:13">
      <c r="A55" s="33" t="s">
        <v>78</v>
      </c>
      <c r="B55" s="32"/>
      <c r="C55" s="32"/>
      <c r="D55" s="2"/>
      <c r="E55" s="2"/>
      <c r="F55" s="1"/>
      <c r="G55" s="1"/>
      <c r="H55" s="1"/>
      <c r="I55" s="1"/>
      <c r="J55" s="1"/>
      <c r="K55" s="1"/>
      <c r="L55" s="1"/>
      <c r="M55" s="1"/>
    </row>
    <row r="56" spans="1:13">
      <c r="A56" s="74" t="s">
        <v>127</v>
      </c>
      <c r="B56" s="74"/>
      <c r="C56" s="74"/>
      <c r="D56" s="2"/>
      <c r="E56" s="2"/>
      <c r="F56" s="1"/>
      <c r="G56" s="1"/>
      <c r="H56" s="1"/>
      <c r="I56" s="1"/>
      <c r="J56" s="1"/>
      <c r="K56" s="1"/>
      <c r="L56" s="1"/>
      <c r="M56" s="1"/>
    </row>
    <row r="57" spans="1:13">
      <c r="A57" s="4"/>
      <c r="B57" s="5"/>
      <c r="C57" s="5"/>
      <c r="D57" s="2"/>
      <c r="E57" s="2"/>
      <c r="F57" s="1"/>
      <c r="G57" s="1"/>
      <c r="H57" s="1"/>
      <c r="I57" s="1"/>
      <c r="J57" s="1"/>
      <c r="K57" s="1"/>
      <c r="L57" s="1"/>
      <c r="M57" s="1"/>
    </row>
    <row r="58" spans="1:13">
      <c r="A58" s="4"/>
      <c r="B58" s="5"/>
      <c r="C58" s="5"/>
      <c r="D58" s="2"/>
      <c r="E58" s="2"/>
      <c r="F58" s="1"/>
      <c r="G58" s="1"/>
      <c r="H58" s="1"/>
      <c r="I58" s="1"/>
      <c r="J58" s="1"/>
      <c r="K58" s="1"/>
      <c r="L58" s="1"/>
      <c r="M58" s="1"/>
    </row>
    <row r="59" spans="1:13">
      <c r="A59" s="4"/>
      <c r="B59" s="5"/>
      <c r="C59" s="5"/>
      <c r="D59" s="2"/>
      <c r="E59" s="2"/>
      <c r="F59" s="1"/>
      <c r="G59" s="1"/>
      <c r="H59" s="1"/>
      <c r="I59" s="1"/>
      <c r="J59" s="1"/>
      <c r="K59" s="1"/>
      <c r="L59" s="1"/>
      <c r="M59" s="1"/>
    </row>
    <row r="60" spans="1:13">
      <c r="A60" s="4"/>
      <c r="B60" s="5"/>
      <c r="C60" s="5"/>
      <c r="D60" s="2"/>
      <c r="E60" s="2"/>
      <c r="F60" s="1"/>
      <c r="G60" s="1"/>
      <c r="H60" s="1"/>
      <c r="I60" s="1"/>
      <c r="J60" s="1"/>
      <c r="K60" s="1"/>
      <c r="L60" s="1"/>
      <c r="M60" s="1"/>
    </row>
    <row r="61" spans="1:13">
      <c r="A61" s="4"/>
      <c r="B61" s="5"/>
      <c r="C61" s="5"/>
      <c r="D61" s="2"/>
      <c r="E61" s="2"/>
      <c r="F61" s="1"/>
      <c r="G61" s="1"/>
      <c r="H61" s="1"/>
      <c r="I61" s="1"/>
      <c r="J61" s="1"/>
      <c r="K61" s="1"/>
      <c r="L61" s="1"/>
      <c r="M61" s="1"/>
    </row>
    <row r="62" spans="1:13">
      <c r="A62" s="4"/>
      <c r="B62" s="5"/>
      <c r="C62" s="5"/>
      <c r="D62" s="2"/>
      <c r="E62" s="2"/>
      <c r="F62" s="1"/>
      <c r="G62" s="1"/>
      <c r="H62" s="1"/>
      <c r="I62" s="1"/>
      <c r="J62" s="1"/>
      <c r="K62" s="1"/>
      <c r="L62" s="1"/>
      <c r="M62" s="1"/>
    </row>
    <row r="63" spans="1:13">
      <c r="A63" s="4"/>
      <c r="B63" s="5"/>
      <c r="C63" s="5"/>
      <c r="D63" s="2"/>
      <c r="E63" s="2"/>
      <c r="F63" s="1"/>
      <c r="G63" s="1"/>
      <c r="H63" s="1"/>
      <c r="I63" s="1"/>
      <c r="J63" s="1"/>
      <c r="K63" s="1"/>
      <c r="L63" s="1"/>
      <c r="M63" s="1"/>
    </row>
    <row r="64" spans="1:13">
      <c r="A64" s="4"/>
      <c r="B64" s="5"/>
      <c r="C64" s="5"/>
      <c r="D64" s="2"/>
      <c r="E64" s="2"/>
      <c r="F64" s="1"/>
      <c r="G64" s="1"/>
      <c r="H64" s="1"/>
      <c r="I64" s="1"/>
      <c r="J64" s="1"/>
      <c r="K64" s="1"/>
      <c r="L64" s="1"/>
      <c r="M64" s="1"/>
    </row>
    <row r="65" spans="1:13">
      <c r="A65" s="4"/>
      <c r="B65" s="5"/>
      <c r="C65" s="5"/>
      <c r="D65" s="2"/>
      <c r="E65" s="2"/>
      <c r="F65" s="1"/>
      <c r="G65" s="1"/>
      <c r="H65" s="1"/>
      <c r="I65" s="1"/>
      <c r="J65" s="1"/>
      <c r="K65" s="1"/>
      <c r="L65" s="1"/>
      <c r="M65" s="1"/>
    </row>
    <row r="66" spans="1:13">
      <c r="A66" s="4"/>
      <c r="B66" s="5"/>
      <c r="C66" s="5"/>
      <c r="D66" s="2"/>
      <c r="E66" s="2"/>
      <c r="F66" s="1"/>
      <c r="G66" s="1"/>
      <c r="H66" s="1"/>
      <c r="I66" s="1"/>
      <c r="J66" s="1"/>
      <c r="K66" s="1"/>
      <c r="L66" s="1"/>
      <c r="M66" s="1"/>
    </row>
    <row r="67" spans="1:13">
      <c r="A67" s="4"/>
      <c r="B67" s="5"/>
      <c r="C67" s="5"/>
      <c r="D67" s="2"/>
      <c r="E67" s="2"/>
      <c r="F67" s="1"/>
      <c r="G67" s="1"/>
      <c r="H67" s="1"/>
      <c r="I67" s="1"/>
      <c r="J67" s="1"/>
      <c r="K67" s="1"/>
      <c r="L67" s="1"/>
      <c r="M67" s="1"/>
    </row>
    <row r="68" spans="1:13">
      <c r="A68" s="4"/>
      <c r="B68" s="5"/>
      <c r="C68" s="5"/>
      <c r="D68" s="2"/>
      <c r="E68" s="2"/>
      <c r="F68" s="1"/>
      <c r="G68" s="1"/>
      <c r="H68" s="1"/>
      <c r="I68" s="1"/>
      <c r="J68" s="1"/>
      <c r="K68" s="1"/>
      <c r="L68" s="1"/>
      <c r="M68" s="1"/>
    </row>
    <row r="69" spans="1:13">
      <c r="A69" s="4"/>
      <c r="B69" s="5"/>
      <c r="C69" s="5"/>
      <c r="D69" s="2"/>
      <c r="E69" s="2"/>
      <c r="F69" s="1"/>
      <c r="G69" s="1"/>
      <c r="H69" s="1"/>
      <c r="I69" s="1"/>
      <c r="J69" s="1"/>
      <c r="K69" s="1"/>
      <c r="L69" s="1"/>
      <c r="M69" s="1"/>
    </row>
    <row r="70" spans="1:13">
      <c r="A70" s="4"/>
      <c r="B70" s="5"/>
      <c r="C70" s="5"/>
      <c r="D70" s="2"/>
      <c r="E70" s="2"/>
      <c r="F70" s="1"/>
      <c r="G70" s="1"/>
      <c r="H70" s="1"/>
      <c r="I70" s="1"/>
      <c r="J70" s="1"/>
      <c r="K70" s="1"/>
      <c r="L70" s="1"/>
      <c r="M70" s="1"/>
    </row>
    <row r="71" spans="1:13">
      <c r="A71" s="4"/>
      <c r="B71" s="5"/>
      <c r="C71" s="5"/>
      <c r="D71" s="2"/>
      <c r="E71" s="2"/>
      <c r="F71" s="1"/>
      <c r="G71" s="1"/>
      <c r="H71" s="1"/>
      <c r="I71" s="1"/>
      <c r="J71" s="1"/>
      <c r="K71" s="1"/>
      <c r="L71" s="1"/>
      <c r="M71" s="1"/>
    </row>
  </sheetData>
  <mergeCells count="25">
    <mergeCell ref="A48:C48"/>
    <mergeCell ref="A49:C49"/>
    <mergeCell ref="A50:C50"/>
    <mergeCell ref="A51:C51"/>
    <mergeCell ref="A56:C56"/>
    <mergeCell ref="A36:A43"/>
    <mergeCell ref="B36:B43"/>
    <mergeCell ref="A44:A45"/>
    <mergeCell ref="B44:C44"/>
    <mergeCell ref="B45:C45"/>
    <mergeCell ref="A47:C47"/>
    <mergeCell ref="A10:A17"/>
    <mergeCell ref="B10:B17"/>
    <mergeCell ref="A18:A33"/>
    <mergeCell ref="B18:B33"/>
    <mergeCell ref="A34:A35"/>
    <mergeCell ref="B34:B35"/>
    <mergeCell ref="G1:M1"/>
    <mergeCell ref="A1:C1"/>
    <mergeCell ref="D1:F1"/>
    <mergeCell ref="A2:C2"/>
    <mergeCell ref="B3:C3"/>
    <mergeCell ref="A4:A9"/>
    <mergeCell ref="B4:B6"/>
    <mergeCell ref="B7:B9"/>
  </mergeCells>
  <hyperlinks>
    <hyperlink ref="N1"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N21"/>
  <sheetViews>
    <sheetView workbookViewId="0">
      <selection activeCell="G2" sqref="G2"/>
    </sheetView>
  </sheetViews>
  <sheetFormatPr baseColWidth="10" defaultRowHeight="12.75"/>
  <cols>
    <col min="2" max="2" width="28" customWidth="1"/>
    <col min="3" max="3" width="29.140625" customWidth="1"/>
    <col min="4" max="4" width="17.5703125" customWidth="1"/>
    <col min="5" max="5" width="14.5703125" customWidth="1"/>
    <col min="6" max="6" width="17.28515625" customWidth="1"/>
    <col min="7" max="7" width="16.85546875" customWidth="1"/>
    <col min="8" max="8" width="15.140625" customWidth="1"/>
    <col min="9" max="9" width="16.28515625" customWidth="1"/>
    <col min="10" max="10" width="14.7109375" customWidth="1"/>
    <col min="11" max="11" width="14.28515625" bestFit="1" customWidth="1"/>
    <col min="13" max="13" width="14.28515625" bestFit="1" customWidth="1"/>
    <col min="14" max="14" width="20.28515625" customWidth="1"/>
  </cols>
  <sheetData>
    <row r="1" spans="1:14" ht="13.5">
      <c r="A1" s="113" t="s">
        <v>79</v>
      </c>
      <c r="B1" s="114"/>
      <c r="C1" s="115"/>
      <c r="D1" s="71" t="s">
        <v>10</v>
      </c>
      <c r="E1" s="72"/>
      <c r="F1" s="73"/>
      <c r="G1" s="65" t="s">
        <v>17</v>
      </c>
      <c r="H1" s="66"/>
      <c r="I1" s="66"/>
      <c r="J1" s="66"/>
      <c r="K1" s="66"/>
      <c r="L1" s="66"/>
      <c r="M1" s="67"/>
      <c r="N1" s="56" t="s">
        <v>29</v>
      </c>
    </row>
    <row r="2" spans="1:14" ht="27">
      <c r="A2" s="68" t="s">
        <v>30</v>
      </c>
      <c r="B2" s="69"/>
      <c r="C2" s="70"/>
      <c r="D2" s="57" t="s">
        <v>22</v>
      </c>
      <c r="E2" s="57" t="s">
        <v>19</v>
      </c>
      <c r="F2" s="57" t="s">
        <v>21</v>
      </c>
      <c r="G2" s="55" t="s">
        <v>128</v>
      </c>
      <c r="H2" s="55" t="s">
        <v>129</v>
      </c>
      <c r="I2" s="55" t="s">
        <v>130</v>
      </c>
      <c r="J2" s="55" t="s">
        <v>131</v>
      </c>
      <c r="K2" s="55" t="s">
        <v>119</v>
      </c>
      <c r="L2" s="61" t="s">
        <v>120</v>
      </c>
      <c r="M2" s="55" t="s">
        <v>121</v>
      </c>
      <c r="N2" s="1"/>
    </row>
    <row r="3" spans="1:14" ht="42">
      <c r="A3" s="15" t="s">
        <v>32</v>
      </c>
      <c r="B3" s="77" t="s">
        <v>80</v>
      </c>
      <c r="C3" s="77"/>
      <c r="D3" s="12">
        <v>5.21</v>
      </c>
      <c r="E3" s="12">
        <v>4.6100000000000003</v>
      </c>
      <c r="F3" s="12">
        <v>3.65</v>
      </c>
      <c r="G3" s="12">
        <v>2.76</v>
      </c>
      <c r="H3" s="12">
        <v>2.8519350174000002</v>
      </c>
      <c r="I3" s="12">
        <v>3.5398507345999999</v>
      </c>
      <c r="J3" s="12">
        <v>3.0506134724999998</v>
      </c>
      <c r="K3" s="12">
        <v>3.4605915051</v>
      </c>
      <c r="L3" s="12">
        <v>3.8782595889999998</v>
      </c>
      <c r="M3" s="12">
        <v>4.0775333406999996</v>
      </c>
      <c r="N3" s="1"/>
    </row>
    <row r="4" spans="1:14">
      <c r="A4" s="116" t="s">
        <v>34</v>
      </c>
      <c r="B4" s="77" t="s">
        <v>81</v>
      </c>
      <c r="C4" s="14" t="s">
        <v>82</v>
      </c>
      <c r="D4" s="12">
        <v>99.42</v>
      </c>
      <c r="E4" s="12">
        <v>99.428571428571431</v>
      </c>
      <c r="F4" s="12">
        <v>99.15</v>
      </c>
      <c r="G4" s="12">
        <v>93.44</v>
      </c>
      <c r="H4" s="12">
        <v>90.909090909</v>
      </c>
      <c r="I4" s="12">
        <v>87.5</v>
      </c>
      <c r="J4" s="12">
        <v>88.571428570999998</v>
      </c>
      <c r="K4" s="12">
        <v>88.571428570999998</v>
      </c>
      <c r="L4" s="12">
        <v>87.878787879000001</v>
      </c>
      <c r="M4" s="12">
        <v>87.096774194000005</v>
      </c>
      <c r="N4" s="1"/>
    </row>
    <row r="5" spans="1:14">
      <c r="A5" s="116"/>
      <c r="B5" s="77"/>
      <c r="C5" s="14" t="s">
        <v>83</v>
      </c>
      <c r="D5" s="12">
        <v>0.57999999999999996</v>
      </c>
      <c r="E5" s="12">
        <v>0.5714285714285714</v>
      </c>
      <c r="F5" s="12">
        <v>0.85</v>
      </c>
      <c r="G5" s="12">
        <v>6.56</v>
      </c>
      <c r="H5" s="12">
        <v>9.0909090909000003</v>
      </c>
      <c r="I5" s="12">
        <v>12.5</v>
      </c>
      <c r="J5" s="12">
        <v>11.428571429</v>
      </c>
      <c r="K5" s="12">
        <v>11.428571429</v>
      </c>
      <c r="L5" s="12">
        <v>12.121212120999999</v>
      </c>
      <c r="M5" s="12">
        <v>12.903225806</v>
      </c>
      <c r="N5" s="1"/>
    </row>
    <row r="6" spans="1:14">
      <c r="A6" s="116"/>
      <c r="B6" s="77" t="s">
        <v>84</v>
      </c>
      <c r="C6" s="14" t="s">
        <v>82</v>
      </c>
      <c r="D6" s="12">
        <v>96.51</v>
      </c>
      <c r="E6" s="12">
        <v>94.924217772000006</v>
      </c>
      <c r="F6" s="12">
        <v>87.08</v>
      </c>
      <c r="G6" s="12">
        <v>74.930000000000007</v>
      </c>
      <c r="H6" s="12">
        <v>77.014536217</v>
      </c>
      <c r="I6" s="12">
        <v>76.538273641000004</v>
      </c>
      <c r="J6" s="12">
        <v>55.198514259</v>
      </c>
      <c r="K6" s="12">
        <v>56.263226334000002</v>
      </c>
      <c r="L6" s="12">
        <v>58.407591752000002</v>
      </c>
      <c r="M6" s="12">
        <v>62.079691777999997</v>
      </c>
      <c r="N6" s="1"/>
    </row>
    <row r="7" spans="1:14" ht="34.5" customHeight="1">
      <c r="A7" s="116"/>
      <c r="B7" s="77"/>
      <c r="C7" s="14" t="s">
        <v>83</v>
      </c>
      <c r="D7" s="12">
        <v>3.49</v>
      </c>
      <c r="E7" s="12">
        <v>5.1019989944999997</v>
      </c>
      <c r="F7" s="12">
        <v>12.92</v>
      </c>
      <c r="G7" s="12">
        <v>25.07</v>
      </c>
      <c r="H7" s="12">
        <v>22.985463783</v>
      </c>
      <c r="I7" s="12">
        <v>23.461726359</v>
      </c>
      <c r="J7" s="12">
        <v>44.801485741</v>
      </c>
      <c r="K7" s="12">
        <v>43.736773665999998</v>
      </c>
      <c r="L7" s="12">
        <v>41.592408247999998</v>
      </c>
      <c r="M7" s="12">
        <v>37.920308222000003</v>
      </c>
      <c r="N7" s="1"/>
    </row>
    <row r="8" spans="1:14">
      <c r="A8" s="116" t="s">
        <v>85</v>
      </c>
      <c r="B8" s="100" t="s">
        <v>86</v>
      </c>
      <c r="C8" s="14" t="s">
        <v>87</v>
      </c>
      <c r="D8" s="12">
        <v>70.430000000000007</v>
      </c>
      <c r="E8" s="12">
        <v>63.547817703</v>
      </c>
      <c r="F8" s="12">
        <v>56.42</v>
      </c>
      <c r="G8" s="12">
        <v>48.31</v>
      </c>
      <c r="H8" s="12">
        <v>41.161668933000001</v>
      </c>
      <c r="I8" s="12">
        <v>37.735354106999999</v>
      </c>
      <c r="J8" s="12">
        <v>55.317796389000002</v>
      </c>
      <c r="K8" s="12">
        <v>49.040828583</v>
      </c>
      <c r="L8" s="12">
        <v>52.756692082999997</v>
      </c>
      <c r="M8" s="12">
        <v>48.878430989999998</v>
      </c>
      <c r="N8" s="1"/>
    </row>
    <row r="9" spans="1:14">
      <c r="A9" s="116"/>
      <c r="B9" s="101"/>
      <c r="C9" s="14" t="s">
        <v>47</v>
      </c>
      <c r="D9" s="12">
        <v>10.15</v>
      </c>
      <c r="E9" s="12">
        <v>13.411023411</v>
      </c>
      <c r="F9" s="12">
        <v>10.58</v>
      </c>
      <c r="G9" s="12">
        <v>12.2</v>
      </c>
      <c r="H9" s="12">
        <v>10.502086864000001</v>
      </c>
      <c r="I9" s="12">
        <v>6.9299694375999996</v>
      </c>
      <c r="J9" s="12">
        <v>22.800174754</v>
      </c>
      <c r="K9" s="12">
        <v>18.724631794</v>
      </c>
      <c r="L9" s="12">
        <v>12.534782558</v>
      </c>
      <c r="M9" s="12">
        <v>14.738660651</v>
      </c>
      <c r="N9" s="1"/>
    </row>
    <row r="10" spans="1:14">
      <c r="A10" s="116"/>
      <c r="B10" s="101"/>
      <c r="C10" s="14" t="s">
        <v>88</v>
      </c>
      <c r="D10" s="12">
        <v>19.420000000000002</v>
      </c>
      <c r="E10" s="12">
        <v>22.990776726</v>
      </c>
      <c r="F10" s="12">
        <v>32.99</v>
      </c>
      <c r="G10" s="12">
        <v>37.33</v>
      </c>
      <c r="H10" s="12">
        <v>46.625503354999999</v>
      </c>
      <c r="I10" s="12">
        <v>54.447028279000001</v>
      </c>
      <c r="J10" s="12">
        <v>20.473949353999998</v>
      </c>
      <c r="K10" s="12">
        <v>30.992984234000001</v>
      </c>
      <c r="L10" s="12">
        <v>33.888917042000003</v>
      </c>
      <c r="M10" s="12">
        <v>35.235644104000002</v>
      </c>
      <c r="N10" s="1"/>
    </row>
    <row r="11" spans="1:14">
      <c r="A11" s="116"/>
      <c r="B11" s="102"/>
      <c r="C11" s="14" t="s">
        <v>89</v>
      </c>
      <c r="D11" s="12" t="s">
        <v>90</v>
      </c>
      <c r="E11" s="12">
        <v>5.0382160199999998E-2</v>
      </c>
      <c r="F11" s="12">
        <v>0.01</v>
      </c>
      <c r="G11" s="12">
        <v>2.16</v>
      </c>
      <c r="H11" s="12">
        <v>1.7107623651999999</v>
      </c>
      <c r="I11" s="12">
        <v>0.88764817709999999</v>
      </c>
      <c r="J11" s="12">
        <v>1.4080795024999999</v>
      </c>
      <c r="K11" s="12">
        <v>1.2415553895</v>
      </c>
      <c r="L11" s="12">
        <v>0.8196083166</v>
      </c>
      <c r="M11" s="12">
        <v>1.1472642554000001</v>
      </c>
      <c r="N11" s="1"/>
    </row>
    <row r="12" spans="1:14">
      <c r="A12" s="4"/>
      <c r="B12" s="5"/>
      <c r="C12" s="5"/>
      <c r="D12" s="2"/>
      <c r="E12" s="2"/>
      <c r="F12" s="1"/>
      <c r="G12" s="1"/>
      <c r="H12" s="1"/>
      <c r="I12" s="1"/>
      <c r="J12" s="1"/>
      <c r="K12" s="1"/>
      <c r="L12" s="1"/>
      <c r="M12" s="1"/>
      <c r="N12" s="1"/>
    </row>
    <row r="13" spans="1:14">
      <c r="A13" s="75" t="s">
        <v>91</v>
      </c>
      <c r="B13" s="75"/>
      <c r="C13" s="75"/>
      <c r="D13" s="2"/>
      <c r="E13" s="2"/>
      <c r="F13" s="1"/>
      <c r="G13" s="1"/>
      <c r="H13" s="1"/>
      <c r="I13" s="1"/>
      <c r="J13" s="1"/>
      <c r="K13" s="1"/>
      <c r="L13" s="1"/>
      <c r="M13" s="1"/>
      <c r="N13" s="1"/>
    </row>
    <row r="14" spans="1:14">
      <c r="A14" s="75" t="s">
        <v>8</v>
      </c>
      <c r="B14" s="75"/>
      <c r="C14" s="75"/>
      <c r="D14" s="2"/>
      <c r="E14" s="2"/>
      <c r="F14" s="1"/>
      <c r="G14" s="1"/>
      <c r="H14" s="1"/>
      <c r="I14" s="1"/>
      <c r="J14" s="1"/>
      <c r="K14" s="1"/>
      <c r="L14" s="1"/>
      <c r="M14" s="1"/>
      <c r="N14" s="1"/>
    </row>
    <row r="15" spans="1:14">
      <c r="A15" s="75" t="s">
        <v>9</v>
      </c>
      <c r="B15" s="75"/>
      <c r="C15" s="75"/>
      <c r="D15" s="2"/>
      <c r="E15" s="2"/>
      <c r="F15" s="1"/>
      <c r="G15" s="1"/>
      <c r="H15" s="1"/>
      <c r="I15" s="1"/>
      <c r="J15" s="1"/>
      <c r="K15" s="1"/>
      <c r="L15" s="1"/>
      <c r="M15" s="1"/>
      <c r="N15" s="1"/>
    </row>
    <row r="16" spans="1:14">
      <c r="A16" s="75" t="s">
        <v>18</v>
      </c>
      <c r="B16" s="75"/>
      <c r="C16" s="75"/>
      <c r="D16" s="2"/>
      <c r="E16" s="2"/>
      <c r="F16" s="1"/>
      <c r="G16" s="1"/>
      <c r="H16" s="1"/>
      <c r="I16" s="1"/>
      <c r="J16" s="1"/>
      <c r="K16" s="1"/>
      <c r="L16" s="1"/>
      <c r="M16" s="1"/>
      <c r="N16" s="1"/>
    </row>
    <row r="17" spans="1:14">
      <c r="A17" s="74" t="s">
        <v>127</v>
      </c>
      <c r="B17" s="74"/>
      <c r="C17" s="74"/>
      <c r="D17" s="2"/>
      <c r="E17" s="2"/>
      <c r="F17" s="1"/>
      <c r="G17" s="1"/>
      <c r="H17" s="1"/>
      <c r="I17" s="1"/>
      <c r="J17" s="1"/>
      <c r="K17" s="1"/>
      <c r="L17" s="1"/>
      <c r="M17" s="1"/>
      <c r="N17" s="1"/>
    </row>
    <row r="18" spans="1:14">
      <c r="A18" s="4"/>
      <c r="B18" s="5"/>
      <c r="C18" s="5"/>
      <c r="D18" s="2"/>
      <c r="E18" s="2"/>
      <c r="F18" s="1"/>
      <c r="G18" s="1"/>
      <c r="H18" s="1"/>
      <c r="I18" s="1"/>
      <c r="J18" s="1"/>
      <c r="K18" s="1"/>
      <c r="L18" s="1"/>
      <c r="M18" s="1"/>
      <c r="N18" s="1"/>
    </row>
    <row r="19" spans="1:14">
      <c r="A19" s="4"/>
      <c r="B19" s="5"/>
      <c r="C19" s="5"/>
      <c r="D19" s="2"/>
      <c r="E19" s="2"/>
      <c r="F19" s="1"/>
      <c r="G19" s="1"/>
      <c r="H19" s="1"/>
      <c r="I19" s="1"/>
      <c r="J19" s="1"/>
      <c r="K19" s="1"/>
      <c r="L19" s="1"/>
      <c r="M19" s="1"/>
      <c r="N19" s="1"/>
    </row>
    <row r="20" spans="1:14">
      <c r="A20" s="4"/>
      <c r="B20" s="5"/>
      <c r="C20" s="5"/>
      <c r="D20" s="2"/>
      <c r="E20" s="2"/>
      <c r="F20" s="1"/>
      <c r="G20" s="1"/>
      <c r="H20" s="1"/>
      <c r="I20" s="1"/>
      <c r="J20" s="1"/>
      <c r="K20" s="1"/>
      <c r="L20" s="1"/>
      <c r="M20" s="1"/>
      <c r="N20" s="1"/>
    </row>
    <row r="21" spans="1:14">
      <c r="A21" s="4"/>
      <c r="B21" s="5"/>
      <c r="C21" s="5"/>
      <c r="D21" s="2"/>
      <c r="E21" s="2"/>
      <c r="F21" s="1"/>
      <c r="G21" s="1"/>
      <c r="H21" s="1"/>
      <c r="I21" s="1"/>
      <c r="J21" s="1"/>
      <c r="K21" s="1"/>
      <c r="L21" s="1"/>
      <c r="M21" s="1"/>
      <c r="N21" s="1"/>
    </row>
  </sheetData>
  <mergeCells count="15">
    <mergeCell ref="A17:C17"/>
    <mergeCell ref="A8:A11"/>
    <mergeCell ref="B8:B11"/>
    <mergeCell ref="A13:C13"/>
    <mergeCell ref="A14:C14"/>
    <mergeCell ref="A15:C15"/>
    <mergeCell ref="A16:C16"/>
    <mergeCell ref="G1:M1"/>
    <mergeCell ref="A1:C1"/>
    <mergeCell ref="D1:F1"/>
    <mergeCell ref="A2:C2"/>
    <mergeCell ref="B3:C3"/>
    <mergeCell ref="A4:A7"/>
    <mergeCell ref="B4:B5"/>
    <mergeCell ref="B6:B7"/>
  </mergeCells>
  <hyperlinks>
    <hyperlink ref="N1"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P20"/>
  <sheetViews>
    <sheetView workbookViewId="0">
      <selection activeCell="J18" sqref="J18"/>
    </sheetView>
  </sheetViews>
  <sheetFormatPr baseColWidth="10" defaultRowHeight="12.75"/>
  <cols>
    <col min="2" max="2" width="22.42578125" customWidth="1"/>
    <col min="3" max="3" width="27.7109375" customWidth="1"/>
    <col min="4" max="4" width="15.140625" customWidth="1"/>
    <col min="5" max="5" width="16.140625" customWidth="1"/>
    <col min="6" max="6" width="15.85546875" customWidth="1"/>
    <col min="7" max="7" width="16.28515625" customWidth="1"/>
    <col min="8" max="8" width="15.140625" customWidth="1"/>
    <col min="9" max="9" width="14.7109375" customWidth="1"/>
    <col min="10" max="10" width="16.85546875" customWidth="1"/>
    <col min="11" max="11" width="14.28515625" bestFit="1" customWidth="1"/>
    <col min="13" max="13" width="14.28515625" bestFit="1" customWidth="1"/>
    <col min="14" max="14" width="19.7109375" customWidth="1"/>
  </cols>
  <sheetData>
    <row r="1" spans="1:16" ht="13.5">
      <c r="A1" s="118" t="s">
        <v>92</v>
      </c>
      <c r="B1" s="118"/>
      <c r="C1" s="118"/>
      <c r="D1" s="92" t="s">
        <v>10</v>
      </c>
      <c r="E1" s="93"/>
      <c r="F1" s="117"/>
      <c r="G1" s="65" t="s">
        <v>17</v>
      </c>
      <c r="H1" s="66"/>
      <c r="I1" s="66"/>
      <c r="J1" s="66"/>
      <c r="K1" s="66"/>
      <c r="L1" s="66"/>
      <c r="M1" s="67"/>
      <c r="N1" s="56" t="s">
        <v>29</v>
      </c>
      <c r="O1" s="34"/>
      <c r="P1" s="34"/>
    </row>
    <row r="2" spans="1:16" ht="27">
      <c r="A2" s="68" t="s">
        <v>30</v>
      </c>
      <c r="B2" s="69"/>
      <c r="C2" s="70"/>
      <c r="D2" s="57" t="s">
        <v>22</v>
      </c>
      <c r="E2" s="57" t="s">
        <v>19</v>
      </c>
      <c r="F2" s="57" t="s">
        <v>21</v>
      </c>
      <c r="G2" s="55" t="s">
        <v>128</v>
      </c>
      <c r="H2" s="55" t="s">
        <v>129</v>
      </c>
      <c r="I2" s="55" t="s">
        <v>130</v>
      </c>
      <c r="J2" s="55" t="s">
        <v>131</v>
      </c>
      <c r="K2" s="55" t="s">
        <v>119</v>
      </c>
      <c r="L2" s="61" t="s">
        <v>120</v>
      </c>
      <c r="M2" s="55" t="s">
        <v>121</v>
      </c>
      <c r="N2" s="1"/>
      <c r="O2" s="1"/>
      <c r="P2" s="1"/>
    </row>
    <row r="3" spans="1:16" ht="42">
      <c r="A3" s="15" t="s">
        <v>32</v>
      </c>
      <c r="B3" s="77" t="s">
        <v>93</v>
      </c>
      <c r="C3" s="77"/>
      <c r="D3" s="7" t="s">
        <v>38</v>
      </c>
      <c r="E3" s="7" t="s">
        <v>38</v>
      </c>
      <c r="F3" s="7" t="s">
        <v>38</v>
      </c>
      <c r="G3" s="35">
        <v>7.77</v>
      </c>
      <c r="H3" s="35">
        <v>8.3529388082999994</v>
      </c>
      <c r="I3" s="35">
        <v>8.3289904011000004</v>
      </c>
      <c r="J3" s="35">
        <v>8.7987223848999996</v>
      </c>
      <c r="K3" s="35">
        <v>9.8708686666999998</v>
      </c>
      <c r="L3" s="35">
        <v>10.198465792</v>
      </c>
      <c r="M3" s="35">
        <v>10.410429585999999</v>
      </c>
      <c r="N3" s="1"/>
      <c r="O3" s="1"/>
      <c r="P3" s="1"/>
    </row>
    <row r="4" spans="1:16">
      <c r="A4" s="85" t="s">
        <v>34</v>
      </c>
      <c r="B4" s="77" t="s">
        <v>81</v>
      </c>
      <c r="C4" s="14" t="s">
        <v>94</v>
      </c>
      <c r="D4" s="7" t="s">
        <v>38</v>
      </c>
      <c r="E4" s="7" t="s">
        <v>38</v>
      </c>
      <c r="F4" s="7" t="s">
        <v>38</v>
      </c>
      <c r="G4" s="35">
        <v>82.81</v>
      </c>
      <c r="H4" s="35">
        <v>79.207920791999996</v>
      </c>
      <c r="I4" s="35">
        <v>71.951219511999994</v>
      </c>
      <c r="J4" s="35">
        <v>68.918918919000006</v>
      </c>
      <c r="K4" s="35">
        <v>70.422535210999996</v>
      </c>
      <c r="L4" s="35">
        <v>72.463768115999997</v>
      </c>
      <c r="M4" s="35">
        <v>69.696969697</v>
      </c>
      <c r="N4" s="1"/>
      <c r="O4" s="1"/>
      <c r="P4" s="1"/>
    </row>
    <row r="5" spans="1:16">
      <c r="A5" s="85"/>
      <c r="B5" s="77"/>
      <c r="C5" s="14" t="s">
        <v>36</v>
      </c>
      <c r="D5" s="7" t="s">
        <v>38</v>
      </c>
      <c r="E5" s="7" t="s">
        <v>38</v>
      </c>
      <c r="F5" s="7" t="s">
        <v>38</v>
      </c>
      <c r="G5" s="35">
        <v>16.02</v>
      </c>
      <c r="H5" s="35">
        <v>17.821782177999999</v>
      </c>
      <c r="I5" s="35">
        <v>24.390243902000002</v>
      </c>
      <c r="J5" s="35">
        <v>27.027027026999999</v>
      </c>
      <c r="K5" s="35">
        <v>25.352112676000001</v>
      </c>
      <c r="L5" s="35">
        <v>23.188405797000001</v>
      </c>
      <c r="M5" s="35">
        <v>25.757575758000002</v>
      </c>
      <c r="N5" s="1"/>
      <c r="O5" s="1"/>
      <c r="P5" s="1"/>
    </row>
    <row r="6" spans="1:16">
      <c r="A6" s="85"/>
      <c r="B6" s="77"/>
      <c r="C6" s="14" t="s">
        <v>95</v>
      </c>
      <c r="D6" s="7" t="s">
        <v>38</v>
      </c>
      <c r="E6" s="7" t="s">
        <v>38</v>
      </c>
      <c r="F6" s="7" t="s">
        <v>38</v>
      </c>
      <c r="G6" s="35">
        <v>1.17</v>
      </c>
      <c r="H6" s="35">
        <v>2.9702970297000002</v>
      </c>
      <c r="I6" s="35">
        <v>3.6585365853999998</v>
      </c>
      <c r="J6" s="35">
        <v>4.0540540540999999</v>
      </c>
      <c r="K6" s="35">
        <v>4.2253521127000004</v>
      </c>
      <c r="L6" s="35">
        <v>4.3478260869999996</v>
      </c>
      <c r="M6" s="35">
        <v>4.5454545455000002</v>
      </c>
      <c r="N6" s="1"/>
      <c r="O6" s="1"/>
      <c r="P6" s="1"/>
    </row>
    <row r="7" spans="1:16">
      <c r="A7" s="85"/>
      <c r="B7" s="77" t="s">
        <v>96</v>
      </c>
      <c r="C7" s="14" t="s">
        <v>94</v>
      </c>
      <c r="D7" s="7" t="s">
        <v>38</v>
      </c>
      <c r="E7" s="7" t="s">
        <v>38</v>
      </c>
      <c r="F7" s="7" t="s">
        <v>38</v>
      </c>
      <c r="G7" s="35">
        <v>33.659999999999997</v>
      </c>
      <c r="H7" s="35">
        <v>28.552503453</v>
      </c>
      <c r="I7" s="35">
        <v>28.652990907</v>
      </c>
      <c r="J7" s="35">
        <v>23.581466993999999</v>
      </c>
      <c r="K7" s="35">
        <v>20.118739181999999</v>
      </c>
      <c r="L7" s="35">
        <v>20.025403654000002</v>
      </c>
      <c r="M7" s="35">
        <v>17.268132584</v>
      </c>
      <c r="N7" s="1"/>
      <c r="O7" s="1"/>
      <c r="P7" s="1"/>
    </row>
    <row r="8" spans="1:16">
      <c r="A8" s="85"/>
      <c r="B8" s="77"/>
      <c r="C8" s="14" t="s">
        <v>36</v>
      </c>
      <c r="D8" s="7" t="s">
        <v>38</v>
      </c>
      <c r="E8" s="7" t="s">
        <v>38</v>
      </c>
      <c r="F8" s="7" t="s">
        <v>38</v>
      </c>
      <c r="G8" s="35">
        <v>63.2</v>
      </c>
      <c r="H8" s="35">
        <v>58.420280550999998</v>
      </c>
      <c r="I8" s="35">
        <v>59.380333104999998</v>
      </c>
      <c r="J8" s="35">
        <v>66.551791242999997</v>
      </c>
      <c r="K8" s="35">
        <v>69.840604503999998</v>
      </c>
      <c r="L8" s="35">
        <v>69.918764734999996</v>
      </c>
      <c r="M8" s="35">
        <v>72.248222729999995</v>
      </c>
      <c r="N8" s="1"/>
      <c r="O8" s="1"/>
      <c r="P8" s="1"/>
    </row>
    <row r="9" spans="1:16">
      <c r="A9" s="85"/>
      <c r="B9" s="77"/>
      <c r="C9" s="14" t="s">
        <v>95</v>
      </c>
      <c r="D9" s="7" t="s">
        <v>38</v>
      </c>
      <c r="E9" s="7" t="s">
        <v>38</v>
      </c>
      <c r="F9" s="7" t="s">
        <v>38</v>
      </c>
      <c r="G9" s="35">
        <v>0.14000000000000001</v>
      </c>
      <c r="H9" s="35">
        <v>13.027215996000001</v>
      </c>
      <c r="I9" s="35">
        <v>11.966675987</v>
      </c>
      <c r="J9" s="35">
        <v>9.8667417630000003</v>
      </c>
      <c r="K9" s="35">
        <v>10.040656314</v>
      </c>
      <c r="L9" s="35">
        <v>10.05583161</v>
      </c>
      <c r="M9" s="35">
        <v>10.483644686</v>
      </c>
      <c r="N9" s="1"/>
      <c r="O9" s="1"/>
      <c r="P9" s="1"/>
    </row>
    <row r="10" spans="1:16">
      <c r="A10" s="4"/>
      <c r="B10" s="5"/>
      <c r="C10" s="5"/>
      <c r="D10" s="2"/>
      <c r="E10" s="1"/>
      <c r="F10" s="1"/>
      <c r="G10" s="1"/>
      <c r="H10" s="1"/>
      <c r="I10" s="1"/>
      <c r="J10" s="1"/>
      <c r="K10" s="1"/>
      <c r="L10" s="1"/>
      <c r="M10" s="1"/>
      <c r="N10" s="1"/>
      <c r="O10" s="1"/>
      <c r="P10" s="1"/>
    </row>
    <row r="11" spans="1:16">
      <c r="A11" s="104" t="s">
        <v>97</v>
      </c>
      <c r="B11" s="104"/>
      <c r="C11" s="104"/>
      <c r="D11" s="2"/>
      <c r="E11" s="1"/>
      <c r="F11" s="1"/>
      <c r="G11" s="1"/>
      <c r="H11" s="1"/>
      <c r="I11" s="1"/>
      <c r="J11" s="1"/>
      <c r="K11" s="1"/>
      <c r="L11" s="1"/>
      <c r="M11" s="1"/>
      <c r="N11" s="1"/>
      <c r="O11" s="1"/>
      <c r="P11" s="1"/>
    </row>
    <row r="12" spans="1:16">
      <c r="A12" s="75" t="s">
        <v>8</v>
      </c>
      <c r="B12" s="75"/>
      <c r="C12" s="75"/>
      <c r="D12" s="2"/>
      <c r="E12" s="1"/>
      <c r="F12" s="1"/>
      <c r="G12" s="1"/>
      <c r="H12" s="1"/>
      <c r="I12" s="1"/>
      <c r="J12" s="1"/>
      <c r="K12" s="1"/>
      <c r="L12" s="1"/>
      <c r="M12" s="1"/>
      <c r="N12" s="1"/>
      <c r="O12" s="1"/>
      <c r="P12" s="1"/>
    </row>
    <row r="13" spans="1:16">
      <c r="A13" s="75" t="s">
        <v>9</v>
      </c>
      <c r="B13" s="75"/>
      <c r="C13" s="75"/>
      <c r="D13" s="2"/>
      <c r="E13" s="1"/>
      <c r="F13" s="1"/>
      <c r="G13" s="1"/>
      <c r="H13" s="1"/>
      <c r="I13" s="1"/>
      <c r="J13" s="1"/>
      <c r="K13" s="1"/>
      <c r="L13" s="1"/>
      <c r="M13" s="1"/>
      <c r="N13" s="1"/>
      <c r="O13" s="1"/>
      <c r="P13" s="1"/>
    </row>
    <row r="14" spans="1:16">
      <c r="A14" s="75" t="s">
        <v>18</v>
      </c>
      <c r="B14" s="75"/>
      <c r="C14" s="75"/>
      <c r="D14" s="2"/>
      <c r="E14" s="1"/>
      <c r="F14" s="1"/>
      <c r="G14" s="1"/>
      <c r="H14" s="1"/>
      <c r="I14" s="1"/>
      <c r="J14" s="1"/>
      <c r="K14" s="1"/>
      <c r="L14" s="1"/>
      <c r="M14" s="1"/>
      <c r="N14" s="1"/>
      <c r="O14" s="1"/>
      <c r="P14" s="1"/>
    </row>
    <row r="15" spans="1:16">
      <c r="A15" s="74" t="s">
        <v>127</v>
      </c>
      <c r="B15" s="74"/>
      <c r="C15" s="74"/>
      <c r="D15" s="2"/>
      <c r="E15" s="1"/>
      <c r="F15" s="1"/>
      <c r="G15" s="1"/>
      <c r="H15" s="1"/>
      <c r="I15" s="1"/>
      <c r="J15" s="1"/>
      <c r="K15" s="1"/>
      <c r="L15" s="1"/>
      <c r="M15" s="1"/>
      <c r="N15" s="1"/>
      <c r="O15" s="1"/>
      <c r="P15" s="1"/>
    </row>
    <row r="16" spans="1:16">
      <c r="A16" s="4"/>
      <c r="B16" s="5"/>
      <c r="C16" s="5"/>
      <c r="D16" s="2"/>
      <c r="E16" s="1"/>
      <c r="F16" s="1"/>
      <c r="G16" s="1"/>
      <c r="H16" s="1"/>
      <c r="I16" s="1"/>
      <c r="J16" s="1"/>
      <c r="K16" s="1"/>
      <c r="L16" s="1"/>
      <c r="M16" s="1"/>
      <c r="N16" s="1"/>
      <c r="O16" s="1"/>
      <c r="P16" s="1"/>
    </row>
    <row r="17" spans="1:16">
      <c r="A17" s="4"/>
      <c r="B17" s="5"/>
      <c r="C17" s="5"/>
      <c r="D17" s="2"/>
      <c r="E17" s="1"/>
      <c r="F17" s="1"/>
      <c r="G17" s="1"/>
      <c r="H17" s="1"/>
      <c r="I17" s="1"/>
      <c r="J17" s="1"/>
      <c r="K17" s="1"/>
      <c r="L17" s="1"/>
      <c r="M17" s="1"/>
      <c r="N17" s="1"/>
      <c r="O17" s="1"/>
      <c r="P17" s="1"/>
    </row>
    <row r="18" spans="1:16">
      <c r="A18" s="4"/>
      <c r="B18" s="5"/>
      <c r="C18" s="5"/>
      <c r="D18" s="2"/>
      <c r="E18" s="1"/>
      <c r="F18" s="1"/>
      <c r="G18" s="1"/>
      <c r="H18" s="1"/>
      <c r="I18" s="1"/>
      <c r="J18" s="1"/>
      <c r="K18" s="1"/>
      <c r="L18" s="1"/>
      <c r="M18" s="1"/>
      <c r="N18" s="1"/>
      <c r="O18" s="1"/>
      <c r="P18" s="1"/>
    </row>
    <row r="19" spans="1:16">
      <c r="A19" s="4"/>
      <c r="B19" s="5"/>
      <c r="C19" s="5"/>
      <c r="D19" s="2"/>
      <c r="E19" s="1"/>
      <c r="F19" s="1"/>
      <c r="G19" s="1"/>
      <c r="H19" s="1"/>
      <c r="I19" s="1"/>
      <c r="J19" s="1"/>
      <c r="K19" s="1"/>
      <c r="L19" s="1"/>
      <c r="M19" s="1"/>
      <c r="N19" s="1"/>
      <c r="O19" s="1"/>
      <c r="P19" s="1"/>
    </row>
    <row r="20" spans="1:16">
      <c r="A20" s="4"/>
      <c r="B20" s="5"/>
      <c r="C20" s="5"/>
      <c r="D20" s="2"/>
      <c r="E20" s="1"/>
      <c r="F20" s="1"/>
      <c r="G20" s="1"/>
      <c r="H20" s="1"/>
      <c r="I20" s="1"/>
      <c r="J20" s="1"/>
      <c r="K20" s="1"/>
      <c r="L20" s="1"/>
      <c r="M20" s="1"/>
      <c r="N20" s="1"/>
      <c r="O20" s="1"/>
      <c r="P20" s="1"/>
    </row>
  </sheetData>
  <mergeCells count="13">
    <mergeCell ref="A11:C11"/>
    <mergeCell ref="A12:C12"/>
    <mergeCell ref="A13:C13"/>
    <mergeCell ref="A14:C14"/>
    <mergeCell ref="A15:C15"/>
    <mergeCell ref="A1:C1"/>
    <mergeCell ref="G1:M1"/>
    <mergeCell ref="D1:F1"/>
    <mergeCell ref="A2:C2"/>
    <mergeCell ref="B3:C3"/>
    <mergeCell ref="A4:A9"/>
    <mergeCell ref="B4:B6"/>
    <mergeCell ref="B7:B9"/>
  </mergeCells>
  <hyperlinks>
    <hyperlink ref="N1"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43"/>
  <sheetViews>
    <sheetView zoomScale="115" zoomScaleNormal="115" workbookViewId="0">
      <selection activeCell="F21" sqref="F21"/>
    </sheetView>
  </sheetViews>
  <sheetFormatPr baseColWidth="10" defaultRowHeight="12.75"/>
  <cols>
    <col min="1" max="1" width="20.140625" customWidth="1"/>
    <col min="2" max="2" width="38.28515625" customWidth="1"/>
    <col min="12" max="12" width="17.140625" bestFit="1" customWidth="1"/>
  </cols>
  <sheetData>
    <row r="1" spans="1:15" ht="13.5">
      <c r="A1" s="118" t="s">
        <v>98</v>
      </c>
      <c r="B1" s="118"/>
      <c r="C1" s="62">
        <v>2005</v>
      </c>
      <c r="D1" s="62">
        <v>2006</v>
      </c>
      <c r="E1" s="36">
        <v>2007</v>
      </c>
      <c r="F1" s="36">
        <v>2008</v>
      </c>
      <c r="G1" s="36">
        <v>2009</v>
      </c>
      <c r="H1" s="36">
        <v>2010</v>
      </c>
      <c r="I1" s="36">
        <v>2011</v>
      </c>
      <c r="J1" s="36">
        <v>2012</v>
      </c>
      <c r="K1" s="36">
        <v>2013</v>
      </c>
      <c r="L1" s="56" t="s">
        <v>29</v>
      </c>
      <c r="M1" s="37"/>
      <c r="N1" s="37"/>
      <c r="O1" s="37"/>
    </row>
    <row r="2" spans="1:15">
      <c r="A2" s="119" t="s">
        <v>99</v>
      </c>
      <c r="B2" s="38" t="s">
        <v>100</v>
      </c>
      <c r="C2" s="39">
        <v>135</v>
      </c>
      <c r="D2" s="39">
        <v>149</v>
      </c>
      <c r="E2" s="39">
        <v>169</v>
      </c>
      <c r="F2" s="39">
        <v>135</v>
      </c>
      <c r="G2" s="39">
        <v>135</v>
      </c>
      <c r="H2" s="39">
        <v>175</v>
      </c>
      <c r="I2" s="39">
        <v>201</v>
      </c>
      <c r="J2" s="39">
        <v>298</v>
      </c>
      <c r="K2" s="39">
        <v>452</v>
      </c>
      <c r="L2" s="37"/>
      <c r="M2" s="37"/>
      <c r="N2" s="37"/>
      <c r="O2" s="37"/>
    </row>
    <row r="3" spans="1:15" ht="63">
      <c r="A3" s="119"/>
      <c r="B3" s="15" t="s">
        <v>101</v>
      </c>
      <c r="C3" s="39" t="s">
        <v>102</v>
      </c>
      <c r="D3" s="39" t="s">
        <v>103</v>
      </c>
      <c r="E3" s="39" t="s">
        <v>104</v>
      </c>
      <c r="F3" s="39" t="s">
        <v>105</v>
      </c>
      <c r="G3" s="41" t="s">
        <v>106</v>
      </c>
      <c r="H3" s="41" t="s">
        <v>107</v>
      </c>
      <c r="I3" s="41" t="s">
        <v>122</v>
      </c>
      <c r="J3" s="41" t="s">
        <v>123</v>
      </c>
      <c r="K3" s="41" t="s">
        <v>124</v>
      </c>
      <c r="L3" s="37"/>
      <c r="M3" s="37"/>
      <c r="N3" s="37"/>
      <c r="O3" s="37"/>
    </row>
    <row r="4" spans="1:15" ht="22.5">
      <c r="A4" s="120" t="s">
        <v>108</v>
      </c>
      <c r="B4" s="40" t="s">
        <v>109</v>
      </c>
      <c r="C4" s="39">
        <v>87</v>
      </c>
      <c r="D4" s="39">
        <v>80</v>
      </c>
      <c r="E4" s="39">
        <v>97</v>
      </c>
      <c r="F4" s="39">
        <v>63</v>
      </c>
      <c r="G4" s="39">
        <v>47</v>
      </c>
      <c r="H4" s="39">
        <v>38</v>
      </c>
      <c r="I4" s="39">
        <v>19</v>
      </c>
      <c r="J4" s="39">
        <v>37</v>
      </c>
      <c r="K4" s="39">
        <v>41</v>
      </c>
      <c r="L4" s="37"/>
      <c r="M4" s="37"/>
      <c r="N4" s="37"/>
      <c r="O4" s="37"/>
    </row>
    <row r="5" spans="1:15">
      <c r="A5" s="121"/>
      <c r="B5" s="63" t="s">
        <v>110</v>
      </c>
      <c r="C5" s="39">
        <v>455</v>
      </c>
      <c r="D5" s="39">
        <v>410</v>
      </c>
      <c r="E5" s="39">
        <v>567</v>
      </c>
      <c r="F5" s="39">
        <v>342</v>
      </c>
      <c r="G5" s="39">
        <v>267</v>
      </c>
      <c r="H5" s="39">
        <v>188</v>
      </c>
      <c r="I5" s="39">
        <v>66</v>
      </c>
      <c r="J5" s="39">
        <v>111</v>
      </c>
      <c r="K5" s="39">
        <v>134</v>
      </c>
      <c r="L5" s="37"/>
      <c r="M5" s="37"/>
      <c r="N5" s="37"/>
      <c r="O5" s="37"/>
    </row>
    <row r="6" spans="1:15">
      <c r="A6" s="121"/>
      <c r="B6" s="63" t="s">
        <v>111</v>
      </c>
      <c r="C6" s="39">
        <v>5</v>
      </c>
      <c r="D6" s="39">
        <v>8</v>
      </c>
      <c r="E6" s="39">
        <v>3</v>
      </c>
      <c r="F6" s="39">
        <v>3</v>
      </c>
      <c r="G6" s="39">
        <v>4</v>
      </c>
      <c r="H6" s="39">
        <v>4</v>
      </c>
      <c r="I6" s="39">
        <v>2</v>
      </c>
      <c r="J6" s="39">
        <v>1</v>
      </c>
      <c r="K6" s="39">
        <v>1</v>
      </c>
      <c r="L6" s="37"/>
      <c r="M6" s="37"/>
      <c r="N6" s="37"/>
      <c r="O6" s="37"/>
    </row>
    <row r="7" spans="1:15">
      <c r="A7" s="122"/>
      <c r="B7" s="63" t="s">
        <v>112</v>
      </c>
      <c r="C7" s="39">
        <v>18</v>
      </c>
      <c r="D7" s="39">
        <v>22</v>
      </c>
      <c r="E7" s="39">
        <v>16</v>
      </c>
      <c r="F7" s="39">
        <v>3</v>
      </c>
      <c r="G7" s="39">
        <v>27</v>
      </c>
      <c r="H7" s="39">
        <v>44</v>
      </c>
      <c r="I7" s="39">
        <v>2</v>
      </c>
      <c r="J7" s="39">
        <v>49</v>
      </c>
      <c r="K7" s="39">
        <v>20</v>
      </c>
      <c r="L7" s="37"/>
      <c r="M7" s="37"/>
      <c r="N7" s="37"/>
      <c r="O7" s="37"/>
    </row>
    <row r="8" spans="1:15">
      <c r="A8" s="75"/>
      <c r="B8" s="75"/>
      <c r="C8" s="42"/>
      <c r="D8" s="42"/>
      <c r="E8" s="37"/>
      <c r="F8" s="37"/>
      <c r="G8" s="37"/>
      <c r="H8" s="37"/>
      <c r="I8" s="37"/>
      <c r="J8" s="37"/>
      <c r="K8" s="37"/>
      <c r="L8" s="37"/>
      <c r="M8" s="37"/>
      <c r="N8" s="37"/>
      <c r="O8" s="37"/>
    </row>
    <row r="9" spans="1:15">
      <c r="A9" s="75" t="s">
        <v>113</v>
      </c>
      <c r="B9" s="75"/>
      <c r="C9" s="42"/>
      <c r="D9" s="42"/>
      <c r="E9" s="37"/>
      <c r="F9" s="37"/>
      <c r="G9" s="37"/>
      <c r="H9" s="37"/>
      <c r="I9" s="37"/>
      <c r="J9" s="37"/>
      <c r="K9" s="37"/>
      <c r="L9" s="37"/>
      <c r="M9" s="37"/>
      <c r="N9" s="37"/>
      <c r="O9" s="37"/>
    </row>
    <row r="10" spans="1:15">
      <c r="A10" s="123" t="s">
        <v>114</v>
      </c>
      <c r="B10" s="124"/>
      <c r="C10" s="43"/>
      <c r="D10" s="42"/>
      <c r="E10" s="37"/>
      <c r="F10" s="37"/>
      <c r="G10" s="37"/>
      <c r="H10" s="37"/>
      <c r="I10" s="37"/>
      <c r="J10" s="37"/>
      <c r="K10" s="37"/>
      <c r="L10" s="37"/>
      <c r="M10" s="37"/>
      <c r="N10" s="37"/>
      <c r="O10" s="37"/>
    </row>
    <row r="11" spans="1:15">
      <c r="A11" s="123" t="s">
        <v>115</v>
      </c>
      <c r="B11" s="124"/>
      <c r="C11" s="43"/>
      <c r="D11" s="42"/>
      <c r="E11" s="37"/>
      <c r="F11" s="37"/>
      <c r="G11" s="37"/>
      <c r="H11" s="37"/>
      <c r="I11" s="37"/>
      <c r="J11" s="37"/>
      <c r="K11" s="37"/>
      <c r="L11" s="37"/>
      <c r="M11" s="37"/>
      <c r="N11" s="37"/>
      <c r="O11" s="37"/>
    </row>
    <row r="12" spans="1:15">
      <c r="A12" s="123" t="s">
        <v>116</v>
      </c>
      <c r="B12" s="124"/>
      <c r="C12" s="43"/>
      <c r="D12" s="42"/>
      <c r="E12" s="37"/>
      <c r="F12" s="37"/>
      <c r="G12" s="37"/>
      <c r="H12" s="37"/>
      <c r="I12" s="37"/>
      <c r="J12" s="37"/>
      <c r="K12" s="37"/>
      <c r="L12" s="37"/>
      <c r="M12" s="37"/>
      <c r="N12" s="37"/>
      <c r="O12" s="37"/>
    </row>
    <row r="13" spans="1:15">
      <c r="A13" s="123" t="s">
        <v>117</v>
      </c>
      <c r="B13" s="124"/>
      <c r="C13" s="43"/>
      <c r="D13" s="42"/>
      <c r="E13" s="37"/>
      <c r="F13" s="37"/>
      <c r="G13" s="37"/>
      <c r="H13" s="37"/>
      <c r="I13" s="37"/>
      <c r="J13" s="37"/>
      <c r="K13" s="37"/>
      <c r="L13" s="37"/>
      <c r="M13" s="37"/>
      <c r="N13" s="37"/>
      <c r="O13" s="37"/>
    </row>
    <row r="14" spans="1:15">
      <c r="A14" s="75" t="s">
        <v>8</v>
      </c>
      <c r="B14" s="75"/>
      <c r="C14" s="43"/>
      <c r="D14" s="42"/>
      <c r="E14" s="37"/>
      <c r="F14" s="37"/>
      <c r="G14" s="37"/>
      <c r="H14" s="37"/>
      <c r="I14" s="37"/>
      <c r="J14" s="37"/>
      <c r="K14" s="37"/>
      <c r="L14" s="37"/>
      <c r="M14" s="37"/>
      <c r="N14" s="37"/>
      <c r="O14" s="37"/>
    </row>
    <row r="15" spans="1:15">
      <c r="A15" s="75" t="s">
        <v>9</v>
      </c>
      <c r="B15" s="75"/>
      <c r="C15" s="43"/>
      <c r="D15" s="42"/>
      <c r="E15" s="37"/>
      <c r="F15" s="37"/>
      <c r="G15" s="37"/>
      <c r="H15" s="37"/>
      <c r="I15" s="37"/>
      <c r="J15" s="37"/>
      <c r="K15" s="37"/>
      <c r="L15" s="37"/>
      <c r="M15" s="37"/>
      <c r="N15" s="37"/>
      <c r="O15" s="37"/>
    </row>
    <row r="16" spans="1:15">
      <c r="A16" s="75" t="s">
        <v>18</v>
      </c>
      <c r="B16" s="75"/>
      <c r="C16" s="43"/>
      <c r="D16" s="42"/>
      <c r="E16" s="37"/>
      <c r="F16" s="37"/>
      <c r="G16" s="37"/>
      <c r="H16" s="37"/>
      <c r="I16" s="37"/>
      <c r="J16" s="37"/>
      <c r="K16" s="37"/>
      <c r="L16" s="37"/>
      <c r="M16" s="37"/>
      <c r="N16" s="37"/>
      <c r="O16" s="37"/>
    </row>
    <row r="17" spans="1:15">
      <c r="A17" s="74" t="s">
        <v>127</v>
      </c>
      <c r="B17" s="74"/>
      <c r="C17" s="13"/>
      <c r="D17" s="42"/>
      <c r="E17" s="37"/>
      <c r="F17" s="37"/>
      <c r="G17" s="37"/>
      <c r="H17" s="37"/>
      <c r="I17" s="37"/>
      <c r="J17" s="37"/>
      <c r="K17" s="37"/>
      <c r="L17" s="37"/>
      <c r="M17" s="37"/>
      <c r="N17" s="37"/>
      <c r="O17" s="37"/>
    </row>
    <row r="18" spans="1:15">
      <c r="A18" s="125" t="s">
        <v>118</v>
      </c>
      <c r="B18" s="125"/>
      <c r="C18" s="44">
        <v>2005</v>
      </c>
      <c r="D18" s="44">
        <v>2006</v>
      </c>
      <c r="E18" s="45">
        <v>2007</v>
      </c>
      <c r="F18" s="44">
        <v>2008</v>
      </c>
      <c r="G18" s="44">
        <v>2009</v>
      </c>
      <c r="H18" s="44">
        <v>2010</v>
      </c>
      <c r="I18" s="44">
        <v>2011</v>
      </c>
      <c r="J18" s="44">
        <v>2012</v>
      </c>
      <c r="K18" s="49">
        <v>2013</v>
      </c>
      <c r="L18" s="50"/>
      <c r="M18" s="46"/>
      <c r="N18" s="46"/>
      <c r="O18" s="46"/>
    </row>
    <row r="19" spans="1:15">
      <c r="A19" s="125"/>
      <c r="B19" s="125"/>
      <c r="C19" s="42"/>
      <c r="D19" s="42"/>
      <c r="E19" s="37"/>
      <c r="F19" s="37"/>
      <c r="G19" s="37"/>
      <c r="H19" s="37"/>
      <c r="I19" s="37"/>
      <c r="J19" s="37"/>
      <c r="K19" s="37"/>
      <c r="L19" s="37"/>
      <c r="M19" s="37"/>
      <c r="N19" s="37"/>
      <c r="O19" s="37"/>
    </row>
    <row r="20" spans="1:15">
      <c r="A20" s="47"/>
      <c r="B20" s="48"/>
      <c r="C20" s="42"/>
      <c r="D20" s="42"/>
      <c r="E20" s="37"/>
      <c r="F20" s="37"/>
      <c r="G20" s="37"/>
      <c r="H20" s="37"/>
      <c r="I20" s="37"/>
      <c r="J20" s="37"/>
      <c r="K20" s="37"/>
      <c r="L20" s="37"/>
      <c r="M20" s="37"/>
      <c r="N20" s="37"/>
      <c r="O20" s="37"/>
    </row>
    <row r="21" spans="1:15">
      <c r="A21" s="47"/>
      <c r="B21" s="48"/>
      <c r="C21" s="42"/>
      <c r="D21" s="42"/>
      <c r="E21" s="37"/>
      <c r="F21" s="37"/>
      <c r="G21" s="37"/>
      <c r="H21" s="37"/>
      <c r="I21" s="37"/>
      <c r="J21" s="37"/>
      <c r="K21" s="37"/>
      <c r="L21" s="37"/>
      <c r="M21" s="37"/>
      <c r="N21" s="37"/>
      <c r="O21" s="37"/>
    </row>
    <row r="22" spans="1:15">
      <c r="A22" s="47"/>
      <c r="B22" s="48"/>
      <c r="C22" s="42"/>
      <c r="D22" s="42"/>
      <c r="E22" s="37"/>
      <c r="F22" s="37"/>
      <c r="G22" s="37"/>
      <c r="H22" s="37"/>
      <c r="I22" s="37"/>
      <c r="J22" s="37"/>
      <c r="K22" s="37"/>
      <c r="L22" s="37"/>
      <c r="M22" s="37"/>
      <c r="N22" s="37"/>
      <c r="O22" s="37"/>
    </row>
    <row r="23" spans="1:15">
      <c r="A23" s="47"/>
      <c r="B23" s="48"/>
      <c r="C23" s="42"/>
      <c r="D23" s="42"/>
      <c r="E23" s="37"/>
      <c r="F23" s="37"/>
      <c r="G23" s="37"/>
      <c r="H23" s="37"/>
      <c r="I23" s="37"/>
      <c r="J23" s="37"/>
      <c r="K23" s="37"/>
      <c r="L23" s="37"/>
      <c r="M23" s="37"/>
      <c r="N23" s="37"/>
      <c r="O23" s="37"/>
    </row>
    <row r="24" spans="1:15">
      <c r="A24" s="47"/>
      <c r="B24" s="48"/>
      <c r="C24" s="42"/>
      <c r="D24" s="42"/>
      <c r="E24" s="37"/>
      <c r="F24" s="37"/>
      <c r="G24" s="37"/>
      <c r="H24" s="37"/>
      <c r="I24" s="37"/>
      <c r="J24" s="37"/>
      <c r="K24" s="37"/>
      <c r="L24" s="37"/>
      <c r="M24" s="37"/>
      <c r="N24" s="37"/>
      <c r="O24" s="37"/>
    </row>
    <row r="25" spans="1:15">
      <c r="A25" s="47"/>
      <c r="B25" s="48"/>
      <c r="C25" s="42"/>
      <c r="D25" s="42"/>
      <c r="E25" s="37"/>
      <c r="F25" s="37"/>
      <c r="G25" s="37"/>
      <c r="H25" s="37"/>
      <c r="I25" s="37"/>
      <c r="J25" s="37"/>
      <c r="K25" s="37"/>
      <c r="L25" s="37"/>
      <c r="M25" s="37"/>
      <c r="N25" s="37"/>
      <c r="O25" s="37"/>
    </row>
    <row r="26" spans="1:15">
      <c r="A26" s="47"/>
      <c r="B26" s="48"/>
      <c r="C26" s="42"/>
      <c r="D26" s="42"/>
      <c r="E26" s="37"/>
      <c r="F26" s="37"/>
      <c r="G26" s="37"/>
      <c r="H26" s="37"/>
      <c r="I26" s="37"/>
      <c r="J26" s="37"/>
      <c r="K26" s="37"/>
      <c r="L26" s="37"/>
      <c r="M26" s="37"/>
      <c r="N26" s="37"/>
      <c r="O26" s="37"/>
    </row>
    <row r="27" spans="1:15">
      <c r="A27" s="47"/>
      <c r="B27" s="48"/>
      <c r="C27" s="42"/>
      <c r="D27" s="42"/>
      <c r="E27" s="37"/>
      <c r="F27" s="37"/>
      <c r="G27" s="37"/>
      <c r="H27" s="37"/>
      <c r="I27" s="37"/>
      <c r="J27" s="37"/>
      <c r="K27" s="37"/>
      <c r="L27" s="37"/>
      <c r="M27" s="37"/>
      <c r="N27" s="37"/>
      <c r="O27" s="37"/>
    </row>
    <row r="28" spans="1:15">
      <c r="A28" s="47"/>
      <c r="B28" s="48"/>
      <c r="C28" s="42"/>
      <c r="D28" s="42"/>
      <c r="E28" s="37"/>
      <c r="F28" s="37"/>
      <c r="G28" s="37"/>
      <c r="H28" s="37"/>
      <c r="I28" s="37"/>
      <c r="J28" s="37"/>
      <c r="K28" s="37"/>
      <c r="L28" s="37"/>
      <c r="M28" s="37"/>
      <c r="N28" s="37"/>
      <c r="O28" s="37"/>
    </row>
    <row r="29" spans="1:15">
      <c r="A29" s="47"/>
      <c r="B29" s="48"/>
      <c r="C29" s="42"/>
      <c r="D29" s="42"/>
      <c r="E29" s="37"/>
      <c r="F29" s="37"/>
      <c r="G29" s="37"/>
      <c r="H29" s="37"/>
      <c r="I29" s="37"/>
      <c r="J29" s="37"/>
      <c r="K29" s="37"/>
      <c r="L29" s="37"/>
      <c r="M29" s="37"/>
      <c r="N29" s="37"/>
      <c r="O29" s="37"/>
    </row>
    <row r="30" spans="1:15">
      <c r="A30" s="47"/>
      <c r="B30" s="48"/>
      <c r="C30" s="42"/>
      <c r="D30" s="42"/>
      <c r="E30" s="37"/>
      <c r="F30" s="37"/>
      <c r="G30" s="37"/>
      <c r="H30" s="37"/>
      <c r="I30" s="37"/>
      <c r="J30" s="37"/>
      <c r="K30" s="37"/>
      <c r="L30" s="37"/>
      <c r="M30" s="37"/>
      <c r="N30" s="37"/>
      <c r="O30" s="37"/>
    </row>
    <row r="31" spans="1:15">
      <c r="A31" s="47"/>
      <c r="B31" s="48"/>
      <c r="C31" s="42"/>
      <c r="D31" s="42"/>
      <c r="E31" s="37"/>
      <c r="F31" s="37"/>
      <c r="G31" s="37"/>
      <c r="H31" s="37"/>
      <c r="I31" s="37"/>
      <c r="J31" s="37"/>
      <c r="K31" s="37"/>
      <c r="L31" s="37"/>
      <c r="M31" s="37"/>
      <c r="N31" s="37"/>
      <c r="O31" s="37"/>
    </row>
    <row r="32" spans="1:15">
      <c r="A32" s="47"/>
      <c r="B32" s="48"/>
      <c r="C32" s="42"/>
      <c r="D32" s="42"/>
      <c r="E32" s="37"/>
      <c r="F32" s="37"/>
      <c r="G32" s="37"/>
      <c r="H32" s="37"/>
      <c r="I32" s="37"/>
      <c r="J32" s="37"/>
      <c r="K32" s="37"/>
      <c r="L32" s="37"/>
      <c r="M32" s="37"/>
      <c r="N32" s="37"/>
      <c r="O32" s="37"/>
    </row>
    <row r="33" spans="1:15">
      <c r="A33" s="47"/>
      <c r="B33" s="48"/>
      <c r="C33" s="42"/>
      <c r="D33" s="42"/>
      <c r="E33" s="37"/>
      <c r="F33" s="37"/>
      <c r="G33" s="37"/>
      <c r="H33" s="37"/>
      <c r="I33" s="37"/>
      <c r="J33" s="37"/>
      <c r="K33" s="37"/>
      <c r="L33" s="37"/>
      <c r="M33" s="37"/>
      <c r="N33" s="37"/>
      <c r="O33" s="37"/>
    </row>
    <row r="34" spans="1:15">
      <c r="A34" s="47"/>
      <c r="B34" s="48"/>
      <c r="C34" s="42"/>
      <c r="D34" s="42"/>
      <c r="E34" s="37"/>
      <c r="F34" s="37"/>
      <c r="G34" s="37"/>
      <c r="H34" s="37"/>
      <c r="I34" s="37"/>
      <c r="J34" s="37"/>
      <c r="K34" s="37"/>
      <c r="L34" s="37"/>
      <c r="M34" s="37"/>
      <c r="N34" s="37"/>
      <c r="O34" s="37"/>
    </row>
    <row r="35" spans="1:15">
      <c r="A35" s="47"/>
      <c r="B35" s="48"/>
      <c r="C35" s="42"/>
      <c r="D35" s="42"/>
      <c r="E35" s="37"/>
      <c r="F35" s="37"/>
      <c r="G35" s="37"/>
      <c r="H35" s="37"/>
      <c r="I35" s="37"/>
      <c r="J35" s="37"/>
      <c r="K35" s="37"/>
      <c r="L35" s="37"/>
      <c r="M35" s="37"/>
      <c r="N35" s="37"/>
      <c r="O35" s="37"/>
    </row>
    <row r="36" spans="1:15">
      <c r="A36" s="47"/>
      <c r="B36" s="48"/>
      <c r="C36" s="42"/>
      <c r="D36" s="42"/>
      <c r="E36" s="37"/>
      <c r="F36" s="37"/>
      <c r="G36" s="37"/>
      <c r="H36" s="37"/>
      <c r="I36" s="37"/>
      <c r="J36" s="37"/>
      <c r="K36" s="37"/>
      <c r="L36" s="37"/>
      <c r="M36" s="37"/>
      <c r="N36" s="37"/>
      <c r="O36" s="37"/>
    </row>
    <row r="37" spans="1:15">
      <c r="A37" s="47"/>
      <c r="B37" s="48"/>
      <c r="C37" s="42"/>
      <c r="D37" s="42"/>
      <c r="E37" s="37"/>
      <c r="F37" s="37"/>
      <c r="G37" s="37"/>
      <c r="H37" s="37"/>
      <c r="I37" s="37"/>
      <c r="J37" s="37"/>
      <c r="K37" s="37"/>
      <c r="L37" s="37"/>
      <c r="M37" s="37"/>
      <c r="N37" s="37"/>
      <c r="O37" s="37"/>
    </row>
    <row r="38" spans="1:15">
      <c r="A38" s="47"/>
      <c r="B38" s="48"/>
      <c r="C38" s="42"/>
      <c r="D38" s="42"/>
      <c r="E38" s="37"/>
      <c r="F38" s="37"/>
      <c r="G38" s="37"/>
      <c r="H38" s="37"/>
      <c r="I38" s="37"/>
      <c r="J38" s="37"/>
      <c r="K38" s="37"/>
      <c r="L38" s="37"/>
      <c r="M38" s="37"/>
      <c r="N38" s="37"/>
      <c r="O38" s="37"/>
    </row>
    <row r="39" spans="1:15">
      <c r="A39" s="47"/>
      <c r="B39" s="48"/>
      <c r="C39" s="42"/>
      <c r="D39" s="42"/>
      <c r="E39" s="37"/>
      <c r="F39" s="37"/>
      <c r="G39" s="37"/>
      <c r="H39" s="37"/>
      <c r="I39" s="37"/>
      <c r="J39" s="37"/>
      <c r="K39" s="37"/>
      <c r="L39" s="37"/>
      <c r="M39" s="37"/>
      <c r="N39" s="37"/>
      <c r="O39" s="37"/>
    </row>
    <row r="40" spans="1:15">
      <c r="A40" s="47"/>
      <c r="B40" s="48"/>
      <c r="C40" s="42"/>
      <c r="D40" s="42"/>
      <c r="E40" s="37"/>
      <c r="F40" s="37"/>
      <c r="G40" s="37"/>
      <c r="H40" s="37"/>
      <c r="I40" s="37"/>
      <c r="J40" s="37"/>
      <c r="K40" s="37"/>
      <c r="L40" s="37"/>
      <c r="M40" s="37"/>
      <c r="N40" s="37"/>
      <c r="O40" s="37"/>
    </row>
    <row r="41" spans="1:15">
      <c r="A41" s="47"/>
      <c r="B41" s="48"/>
      <c r="C41" s="42"/>
      <c r="D41" s="42"/>
      <c r="E41" s="37"/>
      <c r="F41" s="37"/>
      <c r="G41" s="37"/>
      <c r="H41" s="37"/>
      <c r="I41" s="37"/>
      <c r="J41" s="37"/>
      <c r="K41" s="37"/>
      <c r="L41" s="37"/>
      <c r="M41" s="37"/>
      <c r="N41" s="37"/>
      <c r="O41" s="37"/>
    </row>
    <row r="42" spans="1:15">
      <c r="A42" s="47"/>
      <c r="B42" s="48"/>
      <c r="C42" s="42"/>
      <c r="D42" s="42"/>
      <c r="E42" s="37"/>
      <c r="F42" s="37"/>
      <c r="G42" s="37"/>
      <c r="H42" s="37"/>
      <c r="I42" s="37"/>
      <c r="J42" s="37"/>
      <c r="K42" s="37"/>
      <c r="L42" s="37"/>
      <c r="M42" s="37"/>
      <c r="N42" s="37"/>
      <c r="O42" s="37"/>
    </row>
    <row r="43" spans="1:15">
      <c r="A43" s="47"/>
      <c r="B43" s="48"/>
      <c r="C43" s="42"/>
      <c r="D43" s="42"/>
      <c r="E43" s="37"/>
      <c r="F43" s="37"/>
      <c r="G43" s="37"/>
      <c r="H43" s="37"/>
      <c r="I43" s="37"/>
      <c r="J43" s="37"/>
      <c r="K43" s="37"/>
      <c r="L43" s="37"/>
      <c r="M43" s="37"/>
      <c r="N43" s="37"/>
      <c r="O43" s="37"/>
    </row>
  </sheetData>
  <mergeCells count="14">
    <mergeCell ref="A17:B17"/>
    <mergeCell ref="A18:B19"/>
    <mergeCell ref="A11:B11"/>
    <mergeCell ref="A12:B12"/>
    <mergeCell ref="A13:B13"/>
    <mergeCell ref="A14:B14"/>
    <mergeCell ref="A15:B15"/>
    <mergeCell ref="A16:B16"/>
    <mergeCell ref="A1:B1"/>
    <mergeCell ref="A2:A3"/>
    <mergeCell ref="A4:A7"/>
    <mergeCell ref="A8:B8"/>
    <mergeCell ref="A9:B9"/>
    <mergeCell ref="A10:B10"/>
  </mergeCells>
  <hyperlinks>
    <hyperlink ref="C18" r:id="rId1" location="page=71" display="page=71"/>
    <hyperlink ref="D18" r:id="rId2" location="page=69" display="page=69"/>
    <hyperlink ref="E18" r:id="rId3" display="http://www.bde.es/informes/be/supervi/2007/cap2.pdf"/>
    <hyperlink ref="F18" r:id="rId4" display="http://www.bde.es/webbde/Secciones/Publicaciones/PublicacionesAnuales/MemoriaSupervisionBancaria/08/Arc/Fic/Cap_2.pdf"/>
    <hyperlink ref="G18" r:id="rId5" display="http://www.bde.es/webbde/Secciones/Publicaciones/PublicacionesAnuales/MemoriaServicioReclamaciones/09/Fic/2EJERCICIOFUNCIONESSUPERVISORAS.pdf"/>
    <hyperlink ref="H18" r:id="rId6" display="http://www.bde.es/webbde/Secciones/Publicaciones/PublicacionesAnuales/MemoriaSupervisionBancaria/10/El_ejercicio_de_las_funciones_supervisoras.pdf"/>
    <hyperlink ref="I18" r:id="rId7" display="http://www.bde.es/f/webbde/Secciones/Publicaciones/PublicacionesAnuales/MemoriaSupervisionBancaria/11/MSB_2011.pdf"/>
    <hyperlink ref="J18" r:id="rId8" display="http://www.bde.es/f/webbde/Secciones/Publicaciones/PublicacionesAnuales/MemoriaSupervisionBancaria/12/MSB_2012.pdf"/>
    <hyperlink ref="K18" r:id="rId9" display="http://www.bde.es/bde/en/secciones/informes/Publicaciones_an/Memoria_de_la_Su/anoactual/"/>
    <hyperlink ref="L1" r:id="rId1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National banking Sectors Data</vt:lpstr>
      <vt:lpstr>Pillar 1 Credit Risk Data</vt:lpstr>
      <vt:lpstr>Pillar 1 Market Risk Data</vt:lpstr>
      <vt:lpstr>Pillar 1 Operational Risk Data</vt:lpstr>
      <vt:lpstr>Supervisory actions</vt:lpstr>
      <vt:lpstr>'National banking Sectors Data'!ES_NBSD</vt:lpstr>
    </vt:vector>
  </TitlesOfParts>
  <Company>Banco de España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Wagener</dc:creator>
  <cp:lastModifiedBy>ifiafl</cp:lastModifiedBy>
  <cp:lastPrinted>2008-12-17T07:43:57Z</cp:lastPrinted>
  <dcterms:created xsi:type="dcterms:W3CDTF">2003-11-20T11:03:43Z</dcterms:created>
  <dcterms:modified xsi:type="dcterms:W3CDTF">2015-08-07T06:49:06Z</dcterms:modified>
</cp:coreProperties>
</file>