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485" windowWidth="14805" windowHeight="6630" activeTab="1"/>
  </bookViews>
  <sheets>
    <sheet name="List of templates" sheetId="6" r:id="rId1"/>
    <sheet name="Part 1" sheetId="4" r:id="rId2"/>
    <sheet name="Part 2" sheetId="1" r:id="rId3"/>
    <sheet name="Part 3" sheetId="2" r:id="rId4"/>
    <sheet name="Part 4" sheetId="5" r:id="rId5"/>
    <sheet name="Part 5" sheetId="10" r:id="rId6"/>
    <sheet name="Part 6" sheetId="9" r:id="rId7"/>
  </sheets>
  <definedNames>
    <definedName name="_xlnm.Print_Area" localSheetId="0">'List of templates'!$A$1:$C$32</definedName>
    <definedName name="_xlnm.Print_Area" localSheetId="1">'Part 1'!$A$1:$E$41</definedName>
    <definedName name="_xlnm.Print_Area" localSheetId="2">'Part 2'!$A$1:$F$84</definedName>
    <definedName name="_xlnm.Print_Area" localSheetId="3">'Part 3'!$A$1:$F$22</definedName>
    <definedName name="_xlnm.Print_Area" localSheetId="4">'Part 4'!$A$1:$F$29</definedName>
    <definedName name="_xlnm.Print_Area" localSheetId="5">'Part 5'!$A$1:$E$104</definedName>
    <definedName name="_xlnm.Print_Area" localSheetId="6">'Part 6'!$A$1:$DU$31</definedName>
    <definedName name="_xlnm.Print_Titles" localSheetId="2">'Part 2'!$1:$2</definedName>
    <definedName name="_xlnm.Print_Titles" localSheetId="5">'Part 5'!$1:$2</definedName>
    <definedName name="Z_39DC0BF7_AB90_499C_B4A2_1A01D56677DC_.wvu.PrintArea" localSheetId="1" hidden="1">'Part 1'!$A$5:$C$33</definedName>
    <definedName name="Z_9112ECFC_5C6D_449A_BC71_C55AC2FD252D_.wvu.PrintArea" localSheetId="1" hidden="1">'Part 1'!$A$5:$C$33</definedName>
  </definedNames>
  <calcPr calcId="152511"/>
</workbook>
</file>

<file path=xl/calcChain.xml><?xml version="1.0" encoding="utf-8"?>
<calcChain xmlns="http://schemas.openxmlformats.org/spreadsheetml/2006/main">
  <c r="E16" i="5" l="1"/>
  <c r="E12" i="2"/>
  <c r="E55" i="1"/>
  <c r="D33" i="4"/>
  <c r="D32" i="4"/>
  <c r="D31" i="4"/>
  <c r="D30" i="4"/>
  <c r="D29" i="4"/>
  <c r="D27" i="4"/>
</calcChain>
</file>

<file path=xl/sharedStrings.xml><?xml version="1.0" encoding="utf-8"?>
<sst xmlns="http://schemas.openxmlformats.org/spreadsheetml/2006/main" count="909" uniqueCount="318">
  <si>
    <t>SA</t>
  </si>
  <si>
    <t>FIRB</t>
  </si>
  <si>
    <t>AIRB</t>
  </si>
  <si>
    <t>Central governments and central banks</t>
  </si>
  <si>
    <t>Institutions</t>
  </si>
  <si>
    <t>Corporates - SME</t>
  </si>
  <si>
    <t>Corporates - Specialised Lending</t>
  </si>
  <si>
    <t>Corporates - Other</t>
  </si>
  <si>
    <t>Retail - Secured by real estate SME</t>
  </si>
  <si>
    <t>Retail - Secured by real estate non-SME</t>
  </si>
  <si>
    <t>Retail - Qualifying revolving</t>
  </si>
  <si>
    <t>Retail - Other SME</t>
  </si>
  <si>
    <t>Retail - Other non-SME</t>
  </si>
  <si>
    <t>Equity IRB</t>
  </si>
  <si>
    <t>Securitisation positions IRB</t>
  </si>
  <si>
    <t>Other non credit-obligation assets</t>
  </si>
  <si>
    <t xml:space="preserve">Public sector entities </t>
  </si>
  <si>
    <t>Multilateral Development Banks</t>
  </si>
  <si>
    <t>International Organisations</t>
  </si>
  <si>
    <t>Corporates</t>
  </si>
  <si>
    <t>Retail</t>
  </si>
  <si>
    <t>Secured by mortgages on immovable  property</t>
  </si>
  <si>
    <t>Exposures in default</t>
  </si>
  <si>
    <t>Items associated with particular high risk</t>
  </si>
  <si>
    <t>Covered bonds</t>
  </si>
  <si>
    <t xml:space="preserve">Claims on institutions and corporates with a short-term credit assessment </t>
  </si>
  <si>
    <t>Equity</t>
  </si>
  <si>
    <t>Other items</t>
  </si>
  <si>
    <t>Securitisation positions SA</t>
  </si>
  <si>
    <t>IRB</t>
  </si>
  <si>
    <t xml:space="preserve">CR SEC SA (row 030, col 010) + CR SEC IRB (row 030, col 010) </t>
  </si>
  <si>
    <t>Financial collateral simple method</t>
  </si>
  <si>
    <t>Financial collateral comprehensive method</t>
  </si>
  <si>
    <t>Number and size of credit institutions</t>
  </si>
  <si>
    <t>Number and size of foreign credit institutions</t>
  </si>
  <si>
    <t>From EEA countries</t>
  </si>
  <si>
    <t>From third countries</t>
  </si>
  <si>
    <t xml:space="preserve">Total capital and capital requirements of credit institutions </t>
  </si>
  <si>
    <t>CA1 (row 020 / row 010)</t>
  </si>
  <si>
    <t>CA1 (row 530 / row 010)</t>
  </si>
  <si>
    <t>CA1 (row 750 / row 010)</t>
  </si>
  <si>
    <t>CA3 (row 050)</t>
  </si>
  <si>
    <t>Number and size of investment firms</t>
  </si>
  <si>
    <t>Total capital and capital requirements of investment firms</t>
  </si>
  <si>
    <t>Standardised approach</t>
  </si>
  <si>
    <t>Internal models</t>
  </si>
  <si>
    <t>BIA</t>
  </si>
  <si>
    <t>AMA</t>
  </si>
  <si>
    <t xml:space="preserve">Total loss per total gross income </t>
  </si>
  <si>
    <t>OPR Details (row 920, col 080) / OPR ((sum (row 010 to row 130), col 030)</t>
  </si>
  <si>
    <t xml:space="preserve">Index: </t>
  </si>
  <si>
    <t>N/A: not available</t>
  </si>
  <si>
    <t>C: confidential</t>
  </si>
  <si>
    <t>Credit institutions: breakdown by approach</t>
  </si>
  <si>
    <t>Investment firms: breakdown by approach</t>
  </si>
  <si>
    <t>Credit institutions: breakdown by credit risk mitigation (CRM) approach</t>
  </si>
  <si>
    <t>Standardised Approach (SA)</t>
  </si>
  <si>
    <t>Foundation Internal Ratings Based Approach (FIRB)</t>
  </si>
  <si>
    <t>Advanced Internal Ratings Based Approach (AIRB)</t>
  </si>
  <si>
    <t>Basic Indicator Approach (BIA)</t>
  </si>
  <si>
    <t>Advanced Measurement Approach (AMA)</t>
  </si>
  <si>
    <t xml:space="preserve">Credit institutions: originator </t>
  </si>
  <si>
    <t>Reference to COREP template**</t>
  </si>
  <si>
    <t>Reference to COREP template*</t>
  </si>
  <si>
    <t>Credit institutions: Own funds requirements for credit risk</t>
  </si>
  <si>
    <t>Credit institutions: own funds requirements for credit risk</t>
  </si>
  <si>
    <t>Investment firms: own funds requirements for credit risk</t>
  </si>
  <si>
    <t>Investment firms: Own funds requirements for credit risk</t>
  </si>
  <si>
    <t>Credit institutions: Own funds requirements for market risk</t>
  </si>
  <si>
    <t>Credit institutions: own funds requirements for market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</si>
  <si>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</si>
  <si>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</si>
  <si>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</si>
  <si>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Investment firms: Own funds requirements for market risk</t>
  </si>
  <si>
    <t>Credit institutions: Own funds requirements for operational risk</t>
  </si>
  <si>
    <t>Investment firms: Own funds requirements for operational risk</t>
  </si>
  <si>
    <t>Total gross loss as % of total gross income</t>
  </si>
  <si>
    <t>Sum of losses stemming from lending up to the reference percentages</t>
  </si>
  <si>
    <t>Of which: immovable property valued with mortgage lending value</t>
  </si>
  <si>
    <t>Sum of overall losses</t>
  </si>
  <si>
    <t>(3) Any number of places of business set up in the same country by a credit institution with headquarters in another country should be counted as a single branch</t>
  </si>
  <si>
    <t>(4) Any subsidiary of a subsidiary undertaking shall be regarded as a subsidiary of the parent undertaking which is at the head of those undertakings</t>
  </si>
  <si>
    <t>Instructions for the template:</t>
  </si>
  <si>
    <t>% of total own funds requirements</t>
  </si>
  <si>
    <t>Credit risk data</t>
  </si>
  <si>
    <t>Market risk data</t>
  </si>
  <si>
    <t>Operational risk data</t>
  </si>
  <si>
    <t>Collective investment undertakings</t>
  </si>
  <si>
    <t>Data on credit risk</t>
  </si>
  <si>
    <t>Data on market risk</t>
  </si>
  <si>
    <t xml:space="preserve">Data on operational risk </t>
  </si>
  <si>
    <t>Part 1</t>
  </si>
  <si>
    <t>Part 2</t>
  </si>
  <si>
    <t>Part 3</t>
  </si>
  <si>
    <t>Part 4</t>
  </si>
  <si>
    <t>Part 5</t>
  </si>
  <si>
    <t>Data on supervisory measures and administrative penalties</t>
  </si>
  <si>
    <t>CA2 (row 590) / (row 010)</t>
  </si>
  <si>
    <t>CA2 (row 520) / (row 010)</t>
  </si>
  <si>
    <t>CA2 (row 040) / (row 010)</t>
  </si>
  <si>
    <t>(CA2 (row 050) / (row 040)</t>
  </si>
  <si>
    <t>(CA2 (row 240) / row 040)</t>
  </si>
  <si>
    <t>CR IP Losses (row 010, col 050)</t>
  </si>
  <si>
    <t>CR IP Losses (row 010, col 010)</t>
  </si>
  <si>
    <t>CR IP Losses (row 010, col 020)</t>
  </si>
  <si>
    <t>CR IP Losses (row 010, col 030)</t>
  </si>
  <si>
    <t>CR IP Losses (row 010, col 040)</t>
  </si>
  <si>
    <t>CR IP Losses (row 020, col 050)</t>
  </si>
  <si>
    <t>CR IP Losses (row 020, col 010)</t>
  </si>
  <si>
    <t>CR IP Losses (row 020, col 030)</t>
  </si>
  <si>
    <t>CR IP Losses (row 020, col 040)</t>
  </si>
  <si>
    <t>CA2 (row 530) / (row 520)</t>
  </si>
  <si>
    <t>CA2 (row 580) / (row 520)</t>
  </si>
  <si>
    <t>CA2 (row 600) / (row 590)</t>
  </si>
  <si>
    <t>CA2 (row 610) / (row 590)</t>
  </si>
  <si>
    <t>CA2 (row 620) / (row 590)</t>
  </si>
  <si>
    <t>TSA/ASA</t>
  </si>
  <si>
    <t>CA2 (row 010) * 8%</t>
  </si>
  <si>
    <t>Standardised Approach (TSA) /
Alternative Standardised Approach (ASA)</t>
  </si>
  <si>
    <t>IRB Approach when neither own estimates of Loss Given Default nor conversion factors are used</t>
  </si>
  <si>
    <t>IRB approach when own estimates of Loss Given Default and/or conversion factors are used</t>
  </si>
  <si>
    <t>Total Common Equity Tier 1 capital as % of total capital</t>
  </si>
  <si>
    <t>Total Additional Tier 1 capital as % of total capital</t>
  </si>
  <si>
    <t>Total Tier 2 capital as % of total capital</t>
  </si>
  <si>
    <t>Total assets of branches (in MEUR)</t>
  </si>
  <si>
    <t>Total assets of subsidiaries (in MEUR)</t>
  </si>
  <si>
    <t>Total capital requirements (in MEUR)</t>
  </si>
  <si>
    <t>Total assets as % of GDP</t>
  </si>
  <si>
    <t>% based on the total number of credit institutions*</t>
  </si>
  <si>
    <t>Credit institutions: breakdown by IRB exposure class</t>
  </si>
  <si>
    <t>% based on total IRB risk weighted exposure amount</t>
  </si>
  <si>
    <t>Credit institutions: breakdown by SA exposure class*</t>
  </si>
  <si>
    <t>% based on total SA risk weighted exposure amount</t>
  </si>
  <si>
    <t>Central governments or central banks</t>
  </si>
  <si>
    <t>Regional governments or local authorities</t>
  </si>
  <si>
    <t>% based on the total number of investment firms*</t>
  </si>
  <si>
    <t>Total amount of securitisation exposures originated on balance sheet and off-balance sheet</t>
  </si>
  <si>
    <t>Total amount of securitisation positions retained (securitisation positions - original exposure pre conversion factors) on balance sheet and off-balance sheet</t>
  </si>
  <si>
    <t>Use of residential property as collateral</t>
  </si>
  <si>
    <t>Use of commercial immovable property as collateral</t>
  </si>
  <si>
    <t>Sum of exposures secured by residential property</t>
  </si>
  <si>
    <t>Sum of exposures secured by immovable commercial property</t>
  </si>
  <si>
    <t>* where an institution uses more than one approach, the institution shall be counted in each of these approaches</t>
  </si>
  <si>
    <t>% based on total own funds requirements for market risk</t>
  </si>
  <si>
    <t>% based on total own funds requirements for operational risk</t>
  </si>
  <si>
    <t>Credit institutions: Losses due to operational risk</t>
  </si>
  <si>
    <t>Investment firms: Losses due to operational risk</t>
  </si>
  <si>
    <t>Investment firms: total gross loss</t>
  </si>
  <si>
    <t>Credit institutions: total gross loss</t>
  </si>
  <si>
    <t>CA2 (row 050) / (row 040)</t>
  </si>
  <si>
    <t>CR IRB, Foundation IRB (row 010, col 260) / CA2 (row 040)</t>
  </si>
  <si>
    <t>CR IRB, Advanced IRB (row 010, col 260) / CA2 (row 040)</t>
  </si>
  <si>
    <t xml:space="preserve">CR SEC SA (row 030, col 050) + CR SEC IRB (row 030, col 050) </t>
  </si>
  <si>
    <t xml:space="preserve">Part 6 </t>
  </si>
  <si>
    <t>Data on waivers</t>
  </si>
  <si>
    <t>AT</t>
  </si>
  <si>
    <t>BE</t>
  </si>
  <si>
    <t>BG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</si>
  <si>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</si>
  <si>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</si>
  <si>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</si>
  <si>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</si>
  <si>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</si>
  <si>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</si>
  <si>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</si>
  <si>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</si>
  <si>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</si>
  <si>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HU</t>
  </si>
  <si>
    <t>IE</t>
  </si>
  <si>
    <t>IT</t>
  </si>
  <si>
    <t>LT</t>
  </si>
  <si>
    <t>LV</t>
  </si>
  <si>
    <t>LU</t>
  </si>
  <si>
    <t>MT</t>
  </si>
  <si>
    <t>NL</t>
  </si>
  <si>
    <t>PL</t>
  </si>
  <si>
    <t>PT</t>
  </si>
  <si>
    <t>RO</t>
  </si>
  <si>
    <t>SE</t>
  </si>
  <si>
    <t>SI</t>
  </si>
  <si>
    <t>SK</t>
  </si>
  <si>
    <t>UK</t>
  </si>
  <si>
    <t>IC</t>
  </si>
  <si>
    <t>LI</t>
  </si>
  <si>
    <t>NO</t>
  </si>
  <si>
    <t>Article 7(3)
(Individual waivers for parent institutions)</t>
  </si>
  <si>
    <t xml:space="preserve">Art. 6 </t>
  </si>
  <si>
    <t>Art. 7</t>
  </si>
  <si>
    <t>Art. 8</t>
  </si>
  <si>
    <t>Art. 9</t>
  </si>
  <si>
    <t>Total number of waivers granted</t>
  </si>
  <si>
    <t>N/A</t>
  </si>
  <si>
    <t>Legal reference in Regulation (EU) N° 575/2013</t>
  </si>
  <si>
    <t xml:space="preserve">Total number of waivers granted </t>
  </si>
  <si>
    <t>Exemption from the application on an individual basis of prudential requirements set out in Parts Two to Five, Seven and Eight of Regulation (EU) N° 575/2013</t>
  </si>
  <si>
    <t>Exemption from the application on an individual basis of liquidity requirements set out in Part Six of Regulation (EU) N° 575/2013</t>
  </si>
  <si>
    <t>Exemption from the application on an individual basis of prudential requirements set out in Parts Two to Eight of Regulation (EU) N° 575/2013</t>
  </si>
  <si>
    <t>Number of waivers granted pursuant to Article 8(2) where all institutions within a single liquidity sub-group are authorised in the same Member State</t>
  </si>
  <si>
    <t>Number of waivers granted pursuant to Article 8(1) where all institutions within a single liquidity sub-group are authorised in several Member States</t>
  </si>
  <si>
    <t>Number of waivers granted pursuant to Article 8(3) to institutions which are members of the same Institutional Protection Scheme</t>
  </si>
  <si>
    <t>Number of waivers granted to credit institutions permanently affiliated to a central body</t>
  </si>
  <si>
    <t xml:space="preserve">Number of waivers granted to central bodies </t>
  </si>
  <si>
    <t>Number of waivers granted to parent institutions with have or hold participations in subsidiaries established in third countries</t>
  </si>
  <si>
    <t>Total amount of consolidated own funds held in the subsidiaries established in third countries (in MEUR)</t>
  </si>
  <si>
    <t>Permission granted to parent institutions to incorporate subsidiaries in the calculation of their prudential requirements set out in Parts Two to Five and Eight of Regulation (EU) N° 575/2013</t>
  </si>
  <si>
    <t>Percentage of the total consolidated own funds held in subsidiaries established in third countries (%)</t>
  </si>
  <si>
    <t>Percentage of the consolidated own funds requirements allocated to subsidiaries established in third countries (%)</t>
  </si>
  <si>
    <t xml:space="preserve">Total number of permissions granted </t>
  </si>
  <si>
    <t>Part 6</t>
  </si>
  <si>
    <t>List of templates</t>
  </si>
  <si>
    <t>CR IP Losses (row 020, col 020)</t>
  </si>
  <si>
    <t>Data</t>
  </si>
  <si>
    <t>data</t>
  </si>
  <si>
    <t>Number of permissions granted to parent institutions to incorporarte subsidiaries established in third countries in the calculation of their requirement</t>
  </si>
  <si>
    <t>% based on total own funds requirements for credit risk</t>
  </si>
  <si>
    <r>
      <t xml:space="preserve">Total assets (in MEUR) </t>
    </r>
    <r>
      <rPr>
        <vertAlign val="superscript"/>
        <sz val="10"/>
        <color indexed="8"/>
        <rFont val="Calibri"/>
        <family val="2"/>
      </rPr>
      <t>(2)</t>
    </r>
  </si>
  <si>
    <r>
      <t xml:space="preserve">Number of branches </t>
    </r>
    <r>
      <rPr>
        <vertAlign val="superscript"/>
        <sz val="10"/>
        <color indexed="8"/>
        <rFont val="Calibri"/>
        <family val="2"/>
      </rPr>
      <t>(3)</t>
    </r>
  </si>
  <si>
    <r>
      <t xml:space="preserve">Number of subsidiaries </t>
    </r>
    <r>
      <rPr>
        <vertAlign val="superscript"/>
        <sz val="10"/>
        <color indexed="8"/>
        <rFont val="Calibri"/>
        <family val="2"/>
      </rPr>
      <t>(4)</t>
    </r>
  </si>
  <si>
    <r>
      <t xml:space="preserve">Number of investment firms </t>
    </r>
    <r>
      <rPr>
        <vertAlign val="superscript"/>
        <sz val="10"/>
        <color indexed="8"/>
        <rFont val="Calibri"/>
        <family val="2"/>
      </rPr>
      <t>(1)</t>
    </r>
  </si>
  <si>
    <r>
      <t xml:space="preserve">Article 7(1) and (2)
</t>
    </r>
    <r>
      <rPr>
        <b/>
        <sz val="9"/>
        <color indexed="8"/>
        <rFont val="Calibri"/>
        <family val="2"/>
      </rPr>
      <t>(waivers for subsidiaries)</t>
    </r>
  </si>
  <si>
    <r>
      <t xml:space="preserve">Article 7(3)
</t>
    </r>
    <r>
      <rPr>
        <b/>
        <sz val="9"/>
        <color indexed="8"/>
        <rFont val="Calibri"/>
        <family val="2"/>
      </rPr>
      <t>(waivers for parent institutions)</t>
    </r>
  </si>
  <si>
    <r>
      <t xml:space="preserve">Article 9(1)
</t>
    </r>
    <r>
      <rPr>
        <b/>
        <sz val="9"/>
        <color indexed="8"/>
        <rFont val="Calibri"/>
        <family val="2"/>
      </rPr>
      <t>(Individual consolidation method)</t>
    </r>
  </si>
  <si>
    <r>
      <t xml:space="preserve">Article 8 
</t>
    </r>
    <r>
      <rPr>
        <b/>
        <sz val="9"/>
        <color indexed="8"/>
        <rFont val="Calibri"/>
        <family val="2"/>
      </rPr>
      <t>(Liquidity waivers for subsidiaries)</t>
    </r>
  </si>
  <si>
    <r>
      <t xml:space="preserve">Article 10 
</t>
    </r>
    <r>
      <rPr>
        <b/>
        <sz val="9"/>
        <color indexed="8"/>
        <rFont val="Calibri"/>
        <family val="2"/>
      </rPr>
      <t>(Credit institutions permanently affiliated to a central body)</t>
    </r>
  </si>
  <si>
    <t xml:space="preserve">* Reference data from COREP templates pursuant to the Commission implementing Regulation (EU) No 680/2014 </t>
  </si>
  <si>
    <t xml:space="preserve">** Reference data from COREP templates pursuant to the Commission implementing Regulation (EU) No 680/2014 </t>
  </si>
  <si>
    <t xml:space="preserve">Total capital ratio </t>
  </si>
  <si>
    <t>Data on financial sector per Competent Authority</t>
  </si>
  <si>
    <t xml:space="preserve">Total assets (in MEUR) </t>
  </si>
  <si>
    <r>
      <t>Number of credit institutions</t>
    </r>
    <r>
      <rPr>
        <vertAlign val="superscript"/>
        <sz val="10"/>
        <rFont val="Calibri"/>
        <family val="2"/>
      </rPr>
      <t>(1)(2)</t>
    </r>
  </si>
  <si>
    <r>
      <t>(1) The figure includes</t>
    </r>
    <r>
      <rPr>
        <sz val="10"/>
        <color indexed="8"/>
        <rFont val="Calibri"/>
        <family val="2"/>
      </rPr>
      <t xml:space="preserve"> institutions branches of the EEA as well as non-EEA institutions. Any number of places of business set up in the respective country by an institution with headquarters in another country, is counted as one institution. </t>
    </r>
  </si>
  <si>
    <t>(2) NCAs of the Eurozone aggregate statistical data for LSI while the ECB SSM puhlish data for SI only.</t>
  </si>
  <si>
    <t>Exposures and losses from lending collateralised by immovable property (MEUR)</t>
  </si>
  <si>
    <t>Additional information on securitisation (MEUR)</t>
  </si>
  <si>
    <t>CA2 (row 320 / row 240)</t>
  </si>
  <si>
    <t>CA2 (row 330 / row 240)</t>
  </si>
  <si>
    <t>CA2 (row 340 / row 240)</t>
  </si>
  <si>
    <t>CA2 (row 350 / row 240)</t>
  </si>
  <si>
    <t>CA2 (row 360 / row 240)</t>
  </si>
  <si>
    <t>CA2 (row 370 / row 240)</t>
  </si>
  <si>
    <t>CA2 (row 380 / row 240)</t>
  </si>
  <si>
    <t>CA2 (row 390 / row 240)</t>
  </si>
  <si>
    <t>CA2 (row 400 / row 240)</t>
  </si>
  <si>
    <t>CA2 (row 410 / row 240)</t>
  </si>
  <si>
    <t>CA2 (row 420 / row 240)</t>
  </si>
  <si>
    <t>CA2 (row 430 / row 240)</t>
  </si>
  <si>
    <t>CA2 (row 450 / row 240)</t>
  </si>
  <si>
    <t>CA2 (row 270 / row 240)</t>
  </si>
  <si>
    <t>CA2 (row 280 / row 240)</t>
  </si>
  <si>
    <t>CA2 (row 290 / row 240)</t>
  </si>
  <si>
    <t>CA2 (row 300 / row 240)</t>
  </si>
  <si>
    <t>CA2 (row 070 / row 050)</t>
  </si>
  <si>
    <t>CA2 (row 080 / row 050)</t>
  </si>
  <si>
    <t>CA2 (row 090 / row 050)</t>
  </si>
  <si>
    <t>CA2 (row 100 / row 050)</t>
  </si>
  <si>
    <t>CA2 (row 110 / row 050)</t>
  </si>
  <si>
    <t>CA2 (row 120 / row 050)</t>
  </si>
  <si>
    <t>CA2 (row 130 / row 050)</t>
  </si>
  <si>
    <t>CA2 (row 140 / row 050)</t>
  </si>
  <si>
    <t>CA2 (row 150 / row 050)</t>
  </si>
  <si>
    <t>CA2 (row 160 / row 050)</t>
  </si>
  <si>
    <t>CA2 (row 170 / row 050)</t>
  </si>
  <si>
    <t>CA2 (row 180 / row 050)</t>
  </si>
  <si>
    <t>CA2 (row 190 / row 050)</t>
  </si>
  <si>
    <t>CA2 (row 200 / row 050)</t>
  </si>
  <si>
    <t>CA2 (row 210 / row 050)</t>
  </si>
  <si>
    <t>CA2 (row 211 / row 050)</t>
  </si>
  <si>
    <t>CA2 (row 220 / row 050)</t>
  </si>
  <si>
    <t>CA2 (row 260 / row 240)</t>
  </si>
  <si>
    <t>Total capital ratio (%)</t>
  </si>
  <si>
    <t xml:space="preserve"> </t>
  </si>
  <si>
    <t>Data on waivers (year 2016)</t>
  </si>
  <si>
    <r>
      <t>Consolidated Data on financial sec</t>
    </r>
    <r>
      <rPr>
        <b/>
        <sz val="12"/>
        <rFont val="Tahoma"/>
        <family val="2"/>
      </rPr>
      <t>tor per Competent Authority (year 2016)</t>
    </r>
  </si>
  <si>
    <t>Data on credit risk (year 2016)</t>
  </si>
  <si>
    <t>Data on market risk (year 2016)</t>
  </si>
  <si>
    <t>Data on operational risk (year 2016)</t>
  </si>
  <si>
    <t>Data on supervisory measures and administrative penalties (year 2016)</t>
  </si>
  <si>
    <r>
      <t xml:space="preserve">Supervisory </t>
    </r>
    <r>
      <rPr>
        <b/>
        <sz val="12"/>
        <color indexed="9"/>
        <rFont val="Calibri"/>
        <family val="2"/>
      </rPr>
      <t>measures*</t>
    </r>
  </si>
  <si>
    <t>Credit institutions</t>
  </si>
  <si>
    <t>Supervisory measures taken in accordance with Article 102(1)(a)</t>
  </si>
  <si>
    <t>Total number of supervisory measures taken in accordance with Article 104(1) of Directive 2013/36/EU:</t>
  </si>
  <si>
    <t>to hold own funds in excess of the minimum capital requirements [Article 104(1)(a)]</t>
  </si>
  <si>
    <t xml:space="preserve">to reinforce governance arrangements and internal capital management  [Article 104(1)(b)]   </t>
  </si>
  <si>
    <t>to present a plan to restore compliance with supervisory requirements [Article 104(1)(c)]</t>
  </si>
  <si>
    <t xml:space="preserve">to apply a specific provisioning policy or treatment of assets [Article 104(1)(d)]  </t>
  </si>
  <si>
    <t xml:space="preserve">to restrict/limit business or activities [Article 104(1)(e)]  </t>
  </si>
  <si>
    <t xml:space="preserve">to reduce the risk inherent in the activities, products and systems [Article 104(1)(f)]  </t>
  </si>
  <si>
    <t xml:space="preserve">to limit variable remuneration [Article 104(1)(g)]  </t>
  </si>
  <si>
    <t xml:space="preserve">to strengthen own funds by using net profits [Article 104(1)(h)]  </t>
  </si>
  <si>
    <t xml:space="preserve">to restrict/prohibit distributions or interest payments [Article 104(1)(i)]  </t>
  </si>
  <si>
    <t xml:space="preserve">to impose additional or more frequent reporting requirements [Article 104(1)(j)]  </t>
  </si>
  <si>
    <t xml:space="preserve">to impose specific liquidity requirements [Article 104(1)(k)]  </t>
  </si>
  <si>
    <t xml:space="preserve">to impose additional disclosure requirements [Article 104(1)(l)]  </t>
  </si>
  <si>
    <t>Number and nature of other supervisory measures taken (not listed in Article 104(1) of Directive 2013/36/EU)</t>
  </si>
  <si>
    <t>Supervisory measures taken in accordance with Article 102(1)(b) and other provisions of Directive 2013/36/EU or Regulation (EU) No 575/2013</t>
  </si>
  <si>
    <t>* Due to differences in national regulations as well as in supervisory practices and approaches across the Member States the figures provided in this table might not allow for a meaningful comparison between countries and any conclusions without carefully considering these differences can be misleading</t>
  </si>
  <si>
    <t>Investment firms</t>
  </si>
  <si>
    <t>Administrative penalties</t>
  </si>
  <si>
    <r>
      <t xml:space="preserve">Administrative penalties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</si>
  <si>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t>Total number of administrative penalties from Article 66(2) of Directive 2013/36/EU applied:</t>
  </si>
  <si>
    <t>public statements identifying the natural/legal person responsible and the nature of the breach [Article 66(2)(a)]</t>
  </si>
  <si>
    <t>orders requiring the natural/legal person responsible to cease the conduct and to desist from a repetition of that conduct [Article 66(2)(b)]</t>
  </si>
  <si>
    <t>administrative pecuniary penalties imposed on legal/natural person [points (c) to (e) of Article 66(2)]</t>
  </si>
  <si>
    <t>suspensions of the voting rights of shareholders [Article 66 (2)(f)]</t>
  </si>
  <si>
    <t>Number and nature of other administrative penalties applied (not specified in Article 66(2) of Directive 2013/36/EU)</t>
  </si>
  <si>
    <r>
      <t xml:space="preserve">Administrative penalties
</t>
    </r>
    <r>
      <rPr>
        <sz val="9"/>
        <color indexed="8"/>
        <rFont val="Calibri"/>
        <family val="2"/>
      </rPr>
      <t xml:space="preserve"> (for other breaches of requirements imposed by Directive 2013/36/EU or Regulation (EU) </t>
    </r>
    <r>
      <rPr>
        <sz val="10"/>
        <color indexed="8"/>
        <rFont val="Calibri"/>
        <family val="2"/>
      </rPr>
      <t xml:space="preserve">
N° 575/2013)</t>
    </r>
  </si>
  <si>
    <t>Total number of administrative penalties from Article 67(2) of Directive 2013/36/EU applied:</t>
  </si>
  <si>
    <t>public statements identifying the natural/legal person responsible and the nature of the breach [Article 67(2)(a)]</t>
  </si>
  <si>
    <t>orders requiring the natural/legal person responsible to cease the conduct and to desist from a repetition of that conduct [Article 67(2)(b)]</t>
  </si>
  <si>
    <t>withdrawals of authorisation of credit institution [Article 67(2)(c)]</t>
  </si>
  <si>
    <t>temporary bans against natural person from exercising functions in credit institutions [Article 67(2)(d)]</t>
  </si>
  <si>
    <t>administrative pecuniary penalties imposed on legal/natural person [points (e) to (g) of Article 67(2)]</t>
  </si>
  <si>
    <t>Number and nature of other administrative penalties applied (not specified in Article 67(2) of Directive 2013/36/EU)</t>
  </si>
  <si>
    <r>
      <t xml:space="preserve">Administrative penalties 
</t>
    </r>
    <r>
      <rPr>
        <sz val="9"/>
        <color indexed="8"/>
        <rFont val="Calibri"/>
        <family val="2"/>
      </rPr>
      <t>(for breaches of authorisation/ acquisitions of qualifying holding  requirements)</t>
    </r>
  </si>
  <si>
    <t>administrative pecuniary penalties imposed on a legal person [points (c) to (e) of Article 66(2)]</t>
  </si>
  <si>
    <r>
      <t xml:space="preserve">Administrative penalties
</t>
    </r>
    <r>
      <rPr>
        <sz val="9"/>
        <color indexed="8"/>
        <rFont val="Calibri"/>
        <family val="2"/>
      </rPr>
      <t>(for other breaches of requirements imposed by Directive 2013/36/EU or Regulation (EU) N° 575/2013)</t>
    </r>
  </si>
  <si>
    <t>withdrawals of authorisation of investment firms [Article 67(2)(c)]</t>
  </si>
  <si>
    <t>temporary bans against natural person from exercising functions in investment firms [Article 67(2)(d)]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</si>
</sst>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_-* #,##0.00_-;\-* #,##0.00_-;_-* &quot;-&quot;??_-;_-@_-"/>
    <numFmt numFmtId="166" formatCode="_-* #,##0.00_-;\-* #,##0.00_-;_-* \-??_-;_-@_-"/>
    <numFmt numFmtId="167" formatCode="0.0"/>
  </numFmts>
  <fonts count="94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vertAlign val="superscript"/>
      <sz val="10"/>
      <color indexed="8"/>
      <name val="Calibri"/>
      <family val="2"/>
    </font>
    <font>
      <sz val="11"/>
      <color indexed="9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11"/>
      <name val="Calibri"/>
      <family val="2"/>
    </font>
    <font>
      <sz val="10"/>
      <color indexed="10"/>
      <name val="Arial"/>
      <family val="2"/>
    </font>
    <font>
      <b/>
      <sz val="10"/>
      <color indexed="8"/>
      <name val="Arial"/>
      <family val="2"/>
    </font>
    <font>
      <sz val="10"/>
      <color indexed="8"/>
      <name val="Calibri"/>
      <family val="2"/>
    </font>
    <font>
      <b/>
      <u/>
      <sz val="10"/>
      <color indexed="8"/>
      <name val="Arial"/>
      <family val="2"/>
    </font>
    <font>
      <i/>
      <sz val="10"/>
      <color indexed="10"/>
      <name val="Arial"/>
      <family val="2"/>
    </font>
    <font>
      <b/>
      <sz val="10"/>
      <color indexed="9"/>
      <name val="Arial"/>
      <family val="2"/>
    </font>
    <font>
      <sz val="11"/>
      <color indexed="9"/>
      <name val="Calibri"/>
      <family val="2"/>
    </font>
    <font>
      <b/>
      <sz val="16"/>
      <color indexed="9"/>
      <name val="Tahoma"/>
      <family val="2"/>
    </font>
    <font>
      <b/>
      <sz val="10"/>
      <color indexed="9"/>
      <name val="Tahoma"/>
      <family val="2"/>
    </font>
    <font>
      <i/>
      <sz val="10"/>
      <color indexed="8"/>
      <name val="Calibri"/>
      <family val="2"/>
    </font>
    <font>
      <b/>
      <u/>
      <sz val="10"/>
      <color indexed="8"/>
      <name val="Calibri"/>
      <family val="2"/>
    </font>
    <font>
      <b/>
      <sz val="10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8"/>
      <name val="Calibri"/>
      <family val="2"/>
    </font>
    <font>
      <sz val="10"/>
      <name val="Arial"/>
      <family val="2"/>
      <charset val="238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indexed="8"/>
      <name val="Calibri"/>
      <family val="2"/>
      <charset val="238"/>
    </font>
    <font>
      <sz val="9"/>
      <color indexed="8"/>
      <name val="Calibri"/>
      <family val="2"/>
    </font>
    <font>
      <b/>
      <sz val="14"/>
      <color indexed="8"/>
      <name val="Arial"/>
      <family val="2"/>
    </font>
    <font>
      <b/>
      <sz val="9"/>
      <color indexed="8"/>
      <name val="Calibri"/>
      <family val="2"/>
    </font>
    <font>
      <b/>
      <sz val="12"/>
      <color indexed="8"/>
      <name val="Arial"/>
      <family val="2"/>
    </font>
    <font>
      <b/>
      <sz val="12"/>
      <color indexed="8"/>
      <name val="Tahoma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</font>
    <font>
      <sz val="10"/>
      <color indexed="8"/>
      <name val="Calibri"/>
      <family val="2"/>
    </font>
    <font>
      <sz val="10"/>
      <name val="Calibri"/>
      <family val="2"/>
    </font>
    <font>
      <i/>
      <sz val="10"/>
      <color indexed="8"/>
      <name val="Calibri"/>
      <family val="2"/>
    </font>
    <font>
      <sz val="11"/>
      <name val="Calibri"/>
      <family val="2"/>
    </font>
    <font>
      <b/>
      <sz val="10"/>
      <color indexed="8"/>
      <name val="Calibri"/>
      <family val="2"/>
    </font>
    <font>
      <b/>
      <sz val="12"/>
      <color indexed="9"/>
      <name val="Calibri"/>
      <family val="2"/>
    </font>
    <font>
      <b/>
      <sz val="10"/>
      <color indexed="9"/>
      <name val="Calibri"/>
      <family val="2"/>
    </font>
    <font>
      <sz val="10"/>
      <color indexed="10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i/>
      <sz val="9"/>
      <color indexed="8"/>
      <name val="Calibri"/>
      <family val="2"/>
    </font>
    <font>
      <sz val="10"/>
      <color indexed="9"/>
      <name val="Calibri"/>
      <family val="2"/>
    </font>
    <font>
      <b/>
      <sz val="12"/>
      <color indexed="8"/>
      <name val="Calibri"/>
      <family val="2"/>
    </font>
    <font>
      <b/>
      <u/>
      <sz val="10"/>
      <color indexed="9"/>
      <name val="Calibri"/>
      <family val="2"/>
    </font>
    <font>
      <sz val="10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i/>
      <sz val="10"/>
      <color indexed="23"/>
      <name val="Arial"/>
      <family val="2"/>
    </font>
    <font>
      <sz val="10"/>
      <color indexed="17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6.5"/>
      <color indexed="12"/>
      <name val="Arial"/>
      <family val="2"/>
    </font>
    <font>
      <sz val="10"/>
      <color indexed="62"/>
      <name val="Arial"/>
      <family val="2"/>
    </font>
    <font>
      <sz val="10"/>
      <color indexed="52"/>
      <name val="Arial"/>
      <family val="2"/>
    </font>
    <font>
      <sz val="10"/>
      <color indexed="60"/>
      <name val="Arial"/>
      <family val="2"/>
    </font>
    <font>
      <b/>
      <sz val="10"/>
      <color indexed="63"/>
      <name val="Arial"/>
      <family val="2"/>
    </font>
    <font>
      <sz val="10"/>
      <color indexed="64"/>
      <name val="Arial"/>
      <family val="2"/>
    </font>
    <font>
      <sz val="11"/>
      <name val="Arial"/>
      <family val="2"/>
    </font>
    <font>
      <sz val="11"/>
      <color indexed="8"/>
      <name val="Calibri"/>
      <family val="2"/>
    </font>
    <font>
      <b/>
      <sz val="12"/>
      <name val="Tahoma"/>
      <family val="2"/>
    </font>
    <font>
      <vertAlign val="superscript"/>
      <sz val="10"/>
      <name val="Calibri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10"/>
      <color rgb="FF0000FF"/>
      <name val="Arial"/>
      <family val="2"/>
    </font>
    <font>
      <u/>
      <sz val="10"/>
      <color theme="10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</font>
    <font>
      <sz val="10"/>
      <color theme="1"/>
      <name val="BdE Neue Helvetica 45 Light"/>
      <family val="2"/>
    </font>
    <font>
      <sz val="10"/>
      <color theme="0"/>
      <name val="Calibri"/>
      <family val="2"/>
    </font>
    <font>
      <strike/>
      <sz val="10"/>
      <color rgb="FFFF0000"/>
      <name val="Calibri"/>
      <family val="2"/>
    </font>
    <font>
      <i/>
      <sz val="8"/>
      <color indexed="8"/>
      <name val="Calibri"/>
      <family val="2"/>
    </font>
    <font>
      <sz val="11"/>
      <color indexed="8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6"/>
      </patternFill>
    </fill>
    <fill>
      <patternFill patternType="solid">
        <fgColor indexed="43"/>
      </patternFill>
    </fill>
    <fill>
      <patternFill patternType="solid">
        <fgColor indexed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8"/>
      </right>
      <top style="thin">
        <color indexed="64"/>
      </top>
      <bottom/>
      <diagonal/>
    </border>
  </borders>
  <cellStyleXfs count="292">
    <xf numFmtId="0" fontId="0" fillId="0" borderId="0"/>
    <xf numFmtId="0" fontId="3" fillId="0" borderId="0">
      <alignment vertical="center"/>
    </xf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1" fillId="7" borderId="0" applyNumberFormat="0" applyBorder="0" applyAlignment="0" applyProtection="0"/>
    <xf numFmtId="0" fontId="2" fillId="2" borderId="0" applyNumberFormat="0" applyBorder="0" applyAlignment="0" applyProtection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7" borderId="0" applyNumberFormat="0" applyBorder="0" applyAlignment="0" applyProtection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3" fillId="12" borderId="0" applyNumberFormat="0" applyBorder="0" applyAlignment="0" applyProtection="0"/>
    <xf numFmtId="0" fontId="63" fillId="12" borderId="0" applyNumberFormat="0" applyBorder="0" applyAlignment="0" applyProtection="0"/>
    <xf numFmtId="0" fontId="63" fillId="9" borderId="0" applyNumberFormat="0" applyBorder="0" applyAlignment="0" applyProtection="0"/>
    <xf numFmtId="0" fontId="63" fillId="9" borderId="0" applyNumberFormat="0" applyBorder="0" applyAlignment="0" applyProtection="0"/>
    <xf numFmtId="0" fontId="63" fillId="10" borderId="0" applyNumberFormat="0" applyBorder="0" applyAlignment="0" applyProtection="0"/>
    <xf numFmtId="0" fontId="63" fillId="10" borderId="0" applyNumberFormat="0" applyBorder="0" applyAlignment="0" applyProtection="0"/>
    <xf numFmtId="0" fontId="63" fillId="13" borderId="0" applyNumberFormat="0" applyBorder="0" applyAlignment="0" applyProtection="0"/>
    <xf numFmtId="0" fontId="63" fillId="13" borderId="0" applyNumberFormat="0" applyBorder="0" applyAlignment="0" applyProtection="0"/>
    <xf numFmtId="0" fontId="63" fillId="14" borderId="0" applyNumberFormat="0" applyBorder="0" applyAlignment="0" applyProtection="0"/>
    <xf numFmtId="0" fontId="63" fillId="14" borderId="0" applyNumberFormat="0" applyBorder="0" applyAlignment="0" applyProtection="0"/>
    <xf numFmtId="0" fontId="63" fillId="15" borderId="0" applyNumberFormat="0" applyBorder="0" applyAlignment="0" applyProtection="0"/>
    <xf numFmtId="0" fontId="63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3" fillId="16" borderId="0" applyNumberFormat="0" applyBorder="0" applyAlignment="0" applyProtection="0"/>
    <xf numFmtId="0" fontId="6" fillId="17" borderId="0" applyNumberFormat="0" applyBorder="0" applyAlignment="0" applyProtection="0"/>
    <xf numFmtId="0" fontId="63" fillId="17" borderId="0" applyNumberFormat="0" applyBorder="0" applyAlignment="0" applyProtection="0"/>
    <xf numFmtId="0" fontId="6" fillId="18" borderId="0" applyNumberFormat="0" applyBorder="0" applyAlignment="0" applyProtection="0"/>
    <xf numFmtId="0" fontId="63" fillId="18" borderId="0" applyNumberFormat="0" applyBorder="0" applyAlignment="0" applyProtection="0"/>
    <xf numFmtId="0" fontId="6" fillId="13" borderId="0" applyNumberFormat="0" applyBorder="0" applyAlignment="0" applyProtection="0"/>
    <xf numFmtId="0" fontId="63" fillId="13" borderId="0" applyNumberFormat="0" applyBorder="0" applyAlignment="0" applyProtection="0"/>
    <xf numFmtId="0" fontId="6" fillId="14" borderId="0" applyNumberFormat="0" applyBorder="0" applyAlignment="0" applyProtection="0"/>
    <xf numFmtId="0" fontId="63" fillId="14" borderId="0" applyNumberFormat="0" applyBorder="0" applyAlignment="0" applyProtection="0"/>
    <xf numFmtId="0" fontId="6" fillId="19" borderId="0" applyNumberFormat="0" applyBorder="0" applyAlignment="0" applyProtection="0"/>
    <xf numFmtId="0" fontId="63" fillId="19" borderId="0" applyNumberFormat="0" applyBorder="0" applyAlignment="0" applyProtection="0"/>
    <xf numFmtId="0" fontId="33" fillId="3" borderId="0" applyNumberFormat="0" applyBorder="0" applyAlignment="0" applyProtection="0"/>
    <xf numFmtId="0" fontId="64" fillId="3" borderId="0" applyNumberFormat="0" applyBorder="0" applyAlignment="0" applyProtection="0"/>
    <xf numFmtId="0" fontId="64" fillId="3" borderId="0" applyNumberFormat="0" applyBorder="0" applyAlignment="0" applyProtection="0"/>
    <xf numFmtId="0" fontId="41" fillId="7" borderId="1" applyNumberFormat="0" applyAlignment="0" applyProtection="0"/>
    <xf numFmtId="0" fontId="37" fillId="4" borderId="0" applyNumberFormat="0" applyBorder="0" applyAlignment="0" applyProtection="0"/>
    <xf numFmtId="0" fontId="34" fillId="20" borderId="1" applyNumberFormat="0" applyAlignment="0" applyProtection="0"/>
    <xf numFmtId="0" fontId="65" fillId="20" borderId="1" applyNumberFormat="0" applyAlignment="0" applyProtection="0"/>
    <xf numFmtId="0" fontId="65" fillId="20" borderId="1" applyNumberFormat="0" applyAlignment="0" applyProtection="0"/>
    <xf numFmtId="0" fontId="35" fillId="21" borderId="2" applyNumberFormat="0" applyAlignment="0" applyProtection="0"/>
    <xf numFmtId="0" fontId="42" fillId="0" borderId="3" applyNumberFormat="0" applyFill="0" applyAlignment="0" applyProtection="0"/>
    <xf numFmtId="0" fontId="45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39" fillId="0" borderId="5" applyNumberFormat="0" applyFill="0" applyAlignment="0" applyProtection="0"/>
    <xf numFmtId="0" fontId="40" fillId="0" borderId="6" applyNumberFormat="0" applyFill="0" applyAlignment="0" applyProtection="0"/>
    <xf numFmtId="0" fontId="40" fillId="0" borderId="0" applyNumberFormat="0" applyFill="0" applyBorder="0" applyAlignment="0" applyProtection="0"/>
    <xf numFmtId="164" fontId="3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78" fillId="0" borderId="0" applyFont="0" applyFill="0" applyBorder="0" applyAlignment="0" applyProtection="0"/>
    <xf numFmtId="165" fontId="81" fillId="0" borderId="0" applyFont="0" applyFill="0" applyBorder="0" applyAlignment="0" applyProtection="0"/>
    <xf numFmtId="164" fontId="78" fillId="0" borderId="0" applyFont="0" applyFill="0" applyBorder="0" applyAlignment="0" applyProtection="0"/>
    <xf numFmtId="164" fontId="81" fillId="0" borderId="0" applyFont="0" applyFill="0" applyBorder="0" applyAlignment="0" applyProtection="0"/>
    <xf numFmtId="165" fontId="1" fillId="0" borderId="0" applyFont="0" applyFill="0" applyBorder="0" applyAlignment="0" applyProtection="0"/>
    <xf numFmtId="165" fontId="81" fillId="0" borderId="0" applyFont="0" applyFill="0" applyBorder="0" applyAlignment="0" applyProtection="0"/>
    <xf numFmtId="0" fontId="35" fillId="21" borderId="2" applyNumberFormat="0" applyAlignment="0" applyProtection="0"/>
    <xf numFmtId="0" fontId="15" fillId="21" borderId="2" applyNumberFormat="0" applyAlignment="0" applyProtection="0"/>
    <xf numFmtId="0" fontId="15" fillId="21" borderId="2" applyNumberFormat="0" applyAlignment="0" applyProtection="0"/>
    <xf numFmtId="165" fontId="1" fillId="0" borderId="0" applyFont="0" applyFill="0" applyBorder="0" applyAlignment="0" applyProtection="0"/>
    <xf numFmtId="0" fontId="35" fillId="21" borderId="2" applyNumberFormat="0" applyAlignment="0" applyProtection="0"/>
    <xf numFmtId="0" fontId="40" fillId="0" borderId="0" applyNumberFormat="0" applyFill="0" applyBorder="0" applyAlignment="0" applyProtection="0"/>
    <xf numFmtId="0" fontId="41" fillId="7" borderId="1" applyNumberFormat="0" applyAlignment="0" applyProtection="0"/>
    <xf numFmtId="0" fontId="3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37" fillId="4" borderId="0" applyNumberFormat="0" applyBorder="0" applyAlignment="0" applyProtection="0"/>
    <xf numFmtId="0" fontId="67" fillId="4" borderId="0" applyNumberFormat="0" applyBorder="0" applyAlignment="0" applyProtection="0"/>
    <xf numFmtId="0" fontId="67" fillId="4" borderId="0" applyNumberFormat="0" applyBorder="0" applyAlignment="0" applyProtection="0"/>
    <xf numFmtId="0" fontId="3" fillId="22" borderId="7" applyNumberFormat="0" applyFont="0" applyBorder="0" applyProtection="0">
      <alignment horizontal="center" vertical="center"/>
    </xf>
    <xf numFmtId="0" fontId="38" fillId="0" borderId="4" applyNumberFormat="0" applyFill="0" applyAlignment="0" applyProtection="0"/>
    <xf numFmtId="0" fontId="68" fillId="0" borderId="4" applyNumberFormat="0" applyFill="0" applyAlignment="0" applyProtection="0"/>
    <xf numFmtId="0" fontId="68" fillId="0" borderId="4" applyNumberFormat="0" applyFill="0" applyAlignment="0" applyProtection="0"/>
    <xf numFmtId="0" fontId="39" fillId="0" borderId="5" applyNumberFormat="0" applyFill="0" applyAlignment="0" applyProtection="0"/>
    <xf numFmtId="0" fontId="69" fillId="0" borderId="5" applyNumberFormat="0" applyFill="0" applyAlignment="0" applyProtection="0"/>
    <xf numFmtId="0" fontId="69" fillId="0" borderId="5" applyNumberFormat="0" applyFill="0" applyAlignment="0" applyProtection="0"/>
    <xf numFmtId="0" fontId="40" fillId="0" borderId="6" applyNumberFormat="0" applyFill="0" applyAlignment="0" applyProtection="0"/>
    <xf numFmtId="0" fontId="70" fillId="0" borderId="6" applyNumberFormat="0" applyFill="0" applyAlignment="0" applyProtection="0"/>
    <xf numFmtId="0" fontId="70" fillId="0" borderId="6" applyNumberFormat="0" applyFill="0" applyAlignment="0" applyProtection="0"/>
    <xf numFmtId="0" fontId="4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0" fontId="70" fillId="0" borderId="0" applyNumberFormat="0" applyFill="0" applyBorder="0" applyAlignment="0" applyProtection="0"/>
    <xf numFmtId="3" fontId="3" fillId="23" borderId="7" applyFont="0" applyProtection="0">
      <alignment horizontal="right" vertical="center"/>
    </xf>
    <xf numFmtId="0" fontId="3" fillId="23" borderId="8" applyNumberFormat="0" applyFont="0" applyBorder="0" applyProtection="0">
      <alignment horizontal="left" vertical="center"/>
    </xf>
    <xf numFmtId="0" fontId="8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42" fillId="0" borderId="3" applyNumberFormat="0" applyFill="0" applyAlignment="0" applyProtection="0"/>
    <xf numFmtId="0" fontId="83" fillId="0" borderId="0" applyNumberFormat="0" applyFill="0" applyBorder="0" applyAlignment="0" applyProtection="0">
      <alignment vertical="top"/>
      <protection locked="0"/>
    </xf>
    <xf numFmtId="0" fontId="82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4" fillId="0" borderId="0" applyNumberForma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26" fillId="0" borderId="0" applyNumberFormat="0" applyFill="0" applyBorder="0" applyAlignment="0" applyProtection="0">
      <alignment vertical="top"/>
      <protection locked="0"/>
    </xf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41" fillId="7" borderId="1" applyNumberFormat="0" applyAlignment="0" applyProtection="0"/>
    <xf numFmtId="0" fontId="72" fillId="7" borderId="1" applyNumberFormat="0" applyAlignment="0" applyProtection="0"/>
    <xf numFmtId="0" fontId="72" fillId="7" borderId="1" applyNumberFormat="0" applyAlignment="0" applyProtection="0"/>
    <xf numFmtId="3" fontId="3" fillId="24" borderId="7" applyFont="0">
      <alignment horizontal="right" vertical="center"/>
      <protection locked="0"/>
    </xf>
    <xf numFmtId="0" fontId="3" fillId="25" borderId="9" applyNumberFormat="0" applyFont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37" fillId="4" borderId="0" applyNumberFormat="0" applyBorder="0" applyAlignment="0" applyProtection="0"/>
    <xf numFmtId="0" fontId="44" fillId="20" borderId="10" applyNumberFormat="0" applyAlignment="0" applyProtection="0"/>
    <xf numFmtId="164" fontId="3" fillId="0" borderId="0" applyFont="0" applyFill="0" applyBorder="0" applyAlignment="0" applyProtection="0"/>
    <xf numFmtId="0" fontId="26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0" fontId="42" fillId="0" borderId="3" applyNumberFormat="0" applyFill="0" applyAlignment="0" applyProtection="0"/>
    <xf numFmtId="0" fontId="73" fillId="0" borderId="3" applyNumberFormat="0" applyFill="0" applyAlignment="0" applyProtection="0"/>
    <xf numFmtId="0" fontId="73" fillId="0" borderId="3" applyNumberFormat="0" applyFill="0" applyAlignment="0" applyProtection="0"/>
    <xf numFmtId="0" fontId="36" fillId="0" borderId="0" applyNumberFormat="0" applyFill="0" applyBorder="0" applyAlignment="0" applyProtection="0"/>
    <xf numFmtId="166" fontId="3" fillId="0" borderId="0" applyFill="0" applyBorder="0" applyAlignment="0" applyProtection="0"/>
    <xf numFmtId="166" fontId="3" fillId="0" borderId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3" fillId="0" borderId="0"/>
    <xf numFmtId="0" fontId="43" fillId="26" borderId="0" applyNumberFormat="0" applyBorder="0" applyAlignment="0" applyProtection="0"/>
    <xf numFmtId="0" fontId="74" fillId="26" borderId="0" applyNumberFormat="0" applyBorder="0" applyAlignment="0" applyProtection="0"/>
    <xf numFmtId="0" fontId="62" fillId="0" borderId="0"/>
    <xf numFmtId="0" fontId="3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86" fillId="0" borderId="0"/>
    <xf numFmtId="0" fontId="3" fillId="0" borderId="0"/>
    <xf numFmtId="0" fontId="3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8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1" fillId="0" borderId="0"/>
    <xf numFmtId="0" fontId="1" fillId="0" borderId="0"/>
    <xf numFmtId="0" fontId="76" fillId="0" borderId="0"/>
    <xf numFmtId="0" fontId="3" fillId="0" borderId="0"/>
    <xf numFmtId="0" fontId="25" fillId="0" borderId="0"/>
    <xf numFmtId="0" fontId="77" fillId="0" borderId="0"/>
    <xf numFmtId="0" fontId="3" fillId="0" borderId="0"/>
    <xf numFmtId="0" fontId="3" fillId="0" borderId="0"/>
    <xf numFmtId="0" fontId="3" fillId="0" borderId="0"/>
    <xf numFmtId="0" fontId="81" fillId="0" borderId="0"/>
    <xf numFmtId="0" fontId="1" fillId="0" borderId="0"/>
    <xf numFmtId="0" fontId="87" fillId="0" borderId="0"/>
    <xf numFmtId="0" fontId="88" fillId="0" borderId="0"/>
    <xf numFmtId="0" fontId="62" fillId="0" borderId="0"/>
    <xf numFmtId="0" fontId="3" fillId="0" borderId="0"/>
    <xf numFmtId="0" fontId="3" fillId="0" borderId="0"/>
    <xf numFmtId="0" fontId="89" fillId="0" borderId="0"/>
    <xf numFmtId="0" fontId="87" fillId="0" borderId="0"/>
    <xf numFmtId="0" fontId="62" fillId="0" borderId="0"/>
    <xf numFmtId="0" fontId="3" fillId="0" borderId="0"/>
    <xf numFmtId="0" fontId="24" fillId="0" borderId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3" fillId="25" borderId="9" applyNumberFormat="0" applyFont="0" applyAlignment="0" applyProtection="0"/>
    <xf numFmtId="0" fontId="46" fillId="0" borderId="11" applyNumberFormat="0" applyFill="0" applyAlignment="0" applyProtection="0"/>
    <xf numFmtId="0" fontId="44" fillId="20" borderId="10" applyNumberFormat="0" applyAlignment="0" applyProtection="0"/>
    <xf numFmtId="0" fontId="75" fillId="20" borderId="10" applyNumberFormat="0" applyAlignment="0" applyProtection="0"/>
    <xf numFmtId="0" fontId="75" fillId="20" borderId="10" applyNumberFormat="0" applyAlignment="0" applyProtection="0"/>
    <xf numFmtId="9" fontId="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47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3" fillId="3" borderId="0" applyNumberFormat="0" applyBorder="0" applyAlignment="0" applyProtection="0"/>
    <xf numFmtId="0" fontId="43" fillId="26" borderId="0" applyNumberFormat="0" applyBorder="0" applyAlignment="0" applyProtection="0"/>
    <xf numFmtId="3" fontId="3" fillId="27" borderId="7" applyFont="0">
      <alignment horizontal="right" vertical="center"/>
    </xf>
    <xf numFmtId="0" fontId="81" fillId="0" borderId="0"/>
    <xf numFmtId="0" fontId="3" fillId="0" borderId="0"/>
    <xf numFmtId="0" fontId="3" fillId="0" borderId="0"/>
    <xf numFmtId="0" fontId="81" fillId="0" borderId="0"/>
    <xf numFmtId="0" fontId="3" fillId="0" borderId="0"/>
    <xf numFmtId="0" fontId="81" fillId="0" borderId="0"/>
    <xf numFmtId="0" fontId="81" fillId="0" borderId="0"/>
    <xf numFmtId="0" fontId="3" fillId="0" borderId="0"/>
    <xf numFmtId="0" fontId="1" fillId="0" borderId="0"/>
    <xf numFmtId="0" fontId="81" fillId="0" borderId="0"/>
    <xf numFmtId="0" fontId="81" fillId="0" borderId="0"/>
    <xf numFmtId="0" fontId="81" fillId="0" borderId="0"/>
    <xf numFmtId="0" fontId="3" fillId="0" borderId="0"/>
    <xf numFmtId="0" fontId="81" fillId="0" borderId="0"/>
    <xf numFmtId="0" fontId="81" fillId="0" borderId="0"/>
    <xf numFmtId="0" fontId="1" fillId="0" borderId="0"/>
    <xf numFmtId="0" fontId="81" fillId="0" borderId="0"/>
    <xf numFmtId="0" fontId="1" fillId="0" borderId="0"/>
    <xf numFmtId="0" fontId="34" fillId="20" borderId="1" applyNumberFormat="0" applyAlignment="0" applyProtection="0"/>
    <xf numFmtId="0" fontId="7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38" fillId="0" borderId="4" applyNumberFormat="0" applyFill="0" applyAlignment="0" applyProtection="0"/>
    <xf numFmtId="0" fontId="46" fillId="0" borderId="11" applyNumberFormat="0" applyFill="0" applyAlignment="0" applyProtection="0"/>
    <xf numFmtId="0" fontId="4" fillId="0" borderId="11" applyNumberFormat="0" applyFill="0" applyAlignment="0" applyProtection="0"/>
    <xf numFmtId="0" fontId="7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96">
    <xf numFmtId="0" fontId="0" fillId="0" borderId="0" xfId="0"/>
    <xf numFmtId="0" fontId="12" fillId="0" borderId="7" xfId="0" applyFont="1" applyFill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wrapText="1"/>
    </xf>
    <xf numFmtId="0" fontId="0" fillId="0" borderId="0" xfId="0" applyAlignment="1">
      <alignment wrapText="1"/>
    </xf>
    <xf numFmtId="0" fontId="9" fillId="0" borderId="0" xfId="0" applyFont="1"/>
    <xf numFmtId="0" fontId="3" fillId="0" borderId="0" xfId="0" applyFont="1"/>
    <xf numFmtId="0" fontId="3" fillId="0" borderId="0" xfId="0" applyFont="1" applyFill="1"/>
    <xf numFmtId="0" fontId="8" fillId="0" borderId="0" xfId="0" applyFont="1" applyFill="1" applyAlignment="1">
      <alignment wrapText="1"/>
    </xf>
    <xf numFmtId="0" fontId="8" fillId="0" borderId="0" xfId="0" applyFont="1" applyFill="1"/>
    <xf numFmtId="0" fontId="0" fillId="0" borderId="0" xfId="0" applyAlignment="1">
      <alignment vertical="center"/>
    </xf>
    <xf numFmtId="0" fontId="10" fillId="0" borderId="0" xfId="0" applyFont="1" applyFill="1" applyAlignment="1">
      <alignment vertical="center"/>
    </xf>
    <xf numFmtId="0" fontId="3" fillId="0" borderId="0" xfId="221" applyFont="1" applyAlignment="1">
      <alignment horizontal="center" vertical="center" wrapText="1"/>
    </xf>
    <xf numFmtId="0" fontId="3" fillId="0" borderId="0" xfId="221" applyFont="1" applyAlignment="1">
      <alignment horizontal="center" vertical="center"/>
    </xf>
    <xf numFmtId="0" fontId="2" fillId="0" borderId="0" xfId="221" applyFont="1" applyAlignment="1">
      <alignment horizontal="center" vertical="center" wrapText="1"/>
    </xf>
    <xf numFmtId="0" fontId="3" fillId="0" borderId="0" xfId="221" applyFont="1" applyAlignment="1">
      <alignment wrapText="1"/>
    </xf>
    <xf numFmtId="0" fontId="2" fillId="0" borderId="0" xfId="221" applyFont="1" applyAlignment="1">
      <alignment horizontal="center" vertical="center"/>
    </xf>
    <xf numFmtId="0" fontId="4" fillId="0" borderId="0" xfId="221" applyFont="1" applyAlignment="1">
      <alignment horizontal="center" vertical="center"/>
    </xf>
    <xf numFmtId="0" fontId="2" fillId="0" borderId="0" xfId="221" applyFont="1" applyFill="1" applyAlignment="1">
      <alignment horizontal="center" vertical="center"/>
    </xf>
    <xf numFmtId="0" fontId="0" fillId="0" borderId="0" xfId="0" applyAlignment="1">
      <alignment horizontal="center"/>
    </xf>
    <xf numFmtId="0" fontId="8" fillId="0" borderId="0" xfId="0" applyFont="1" applyFill="1" applyAlignment="1">
      <alignment vertical="center"/>
    </xf>
    <xf numFmtId="0" fontId="0" fillId="0" borderId="0" xfId="0" applyFont="1" applyFill="1"/>
    <xf numFmtId="0" fontId="0" fillId="0" borderId="0" xfId="0" applyFont="1"/>
    <xf numFmtId="0" fontId="8" fillId="0" borderId="0" xfId="0" applyFont="1" applyFill="1" applyBorder="1" applyAlignment="1">
      <alignment vertical="center" wrapText="1"/>
    </xf>
    <xf numFmtId="0" fontId="8" fillId="0" borderId="0" xfId="0" applyFont="1" applyFill="1" applyAlignment="1">
      <alignment horizontal="left"/>
    </xf>
    <xf numFmtId="0" fontId="8" fillId="0" borderId="0" xfId="0" applyFont="1" applyFill="1" applyAlignment="1">
      <alignment horizontal="center"/>
    </xf>
    <xf numFmtId="0" fontId="12" fillId="0" borderId="0" xfId="0" applyFont="1" applyFill="1"/>
    <xf numFmtId="0" fontId="8" fillId="0" borderId="0" xfId="0" applyFont="1" applyFill="1" applyAlignment="1">
      <alignment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8" fillId="0" borderId="0" xfId="0" applyFont="1" applyFill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11" fillId="31" borderId="7" xfId="0" applyFont="1" applyFill="1" applyBorder="1" applyAlignment="1">
      <alignment horizontal="center" vertical="center" wrapText="1"/>
    </xf>
    <xf numFmtId="0" fontId="13" fillId="31" borderId="7" xfId="0" applyFont="1" applyFill="1" applyBorder="1" applyAlignment="1">
      <alignment horizontal="center" vertical="center" wrapText="1"/>
    </xf>
    <xf numFmtId="0" fontId="15" fillId="29" borderId="7" xfId="0" applyFont="1" applyFill="1" applyBorder="1" applyAlignment="1">
      <alignment horizontal="center" vertical="center" wrapText="1"/>
    </xf>
    <xf numFmtId="3" fontId="12" fillId="31" borderId="7" xfId="0" applyNumberFormat="1" applyFont="1" applyFill="1" applyBorder="1" applyAlignment="1">
      <alignment horizontal="center" vertical="center" wrapText="1"/>
    </xf>
    <xf numFmtId="10" fontId="19" fillId="27" borderId="7" xfId="0" applyNumberFormat="1" applyFont="1" applyFill="1" applyBorder="1" applyAlignment="1">
      <alignment horizontal="center" vertical="center" wrapText="1"/>
    </xf>
    <xf numFmtId="10" fontId="12" fillId="31" borderId="7" xfId="0" applyNumberFormat="1" applyFont="1" applyFill="1" applyBorder="1" applyAlignment="1">
      <alignment horizontal="center" vertical="center" wrapText="1"/>
    </xf>
    <xf numFmtId="0" fontId="20" fillId="31" borderId="7" xfId="164" applyFont="1" applyFill="1" applyBorder="1" applyAlignment="1" applyProtection="1">
      <alignment horizontal="center" vertical="center" wrapText="1"/>
    </xf>
    <xf numFmtId="0" fontId="21" fillId="27" borderId="7" xfId="164" applyFont="1" applyFill="1" applyBorder="1" applyAlignment="1" applyProtection="1">
      <alignment horizontal="center" vertical="center" wrapText="1"/>
    </xf>
    <xf numFmtId="0" fontId="12" fillId="31" borderId="7" xfId="0" applyFont="1" applyFill="1" applyBorder="1" applyAlignment="1">
      <alignment horizontal="center" vertical="center" wrapText="1"/>
    </xf>
    <xf numFmtId="0" fontId="21" fillId="31" borderId="7" xfId="0" applyFont="1" applyFill="1" applyBorder="1" applyAlignment="1">
      <alignment horizontal="center" vertical="center" wrapText="1"/>
    </xf>
    <xf numFmtId="0" fontId="21" fillId="27" borderId="7" xfId="0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justify" wrapText="1"/>
    </xf>
    <xf numFmtId="3" fontId="12" fillId="0" borderId="7" xfId="0" applyNumberFormat="1" applyFont="1" applyFill="1" applyBorder="1" applyAlignment="1">
      <alignment horizontal="center" vertical="center" wrapText="1"/>
    </xf>
    <xf numFmtId="10" fontId="12" fillId="0" borderId="7" xfId="0" applyNumberFormat="1" applyFont="1" applyFill="1" applyBorder="1" applyAlignment="1">
      <alignment horizontal="center" vertical="center" wrapText="1"/>
    </xf>
    <xf numFmtId="0" fontId="20" fillId="31" borderId="7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/>
    </xf>
    <xf numFmtId="0" fontId="12" fillId="0" borderId="0" xfId="0" applyFont="1" applyFill="1" applyBorder="1" applyAlignment="1">
      <alignment vertical="center" wrapText="1"/>
    </xf>
    <xf numFmtId="0" fontId="8" fillId="0" borderId="0" xfId="0" applyFont="1" applyAlignment="1">
      <alignment horizontal="center" wrapText="1"/>
    </xf>
    <xf numFmtId="10" fontId="48" fillId="27" borderId="7" xfId="0" applyNumberFormat="1" applyFont="1" applyFill="1" applyBorder="1" applyAlignment="1">
      <alignment horizontal="center" vertical="center" wrapText="1"/>
    </xf>
    <xf numFmtId="0" fontId="48" fillId="0" borderId="0" xfId="0" applyFont="1" applyFill="1"/>
    <xf numFmtId="10" fontId="50" fillId="27" borderId="8" xfId="0" applyNumberFormat="1" applyFont="1" applyFill="1" applyBorder="1" applyAlignment="1">
      <alignment horizontal="center" vertical="center" wrapText="1"/>
    </xf>
    <xf numFmtId="0" fontId="48" fillId="31" borderId="7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48" fillId="31" borderId="24" xfId="0" applyFont="1" applyFill="1" applyBorder="1" applyAlignment="1">
      <alignment horizontal="center" vertical="center"/>
    </xf>
    <xf numFmtId="0" fontId="48" fillId="31" borderId="24" xfId="0" applyFont="1" applyFill="1" applyBorder="1" applyAlignment="1">
      <alignment horizontal="left" vertical="center"/>
    </xf>
    <xf numFmtId="0" fontId="48" fillId="0" borderId="7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/>
    </xf>
    <xf numFmtId="0" fontId="53" fillId="29" borderId="7" xfId="0" applyFont="1" applyFill="1" applyBorder="1" applyAlignment="1">
      <alignment horizontal="center" vertical="center" wrapText="1"/>
    </xf>
    <xf numFmtId="0" fontId="54" fillId="29" borderId="7" xfId="0" applyFont="1" applyFill="1" applyBorder="1" applyAlignment="1" applyProtection="1">
      <alignment horizontal="left" vertical="center" wrapText="1"/>
      <protection locked="0"/>
    </xf>
    <xf numFmtId="0" fontId="52" fillId="0" borderId="8" xfId="0" applyFont="1" applyFill="1" applyBorder="1" applyAlignment="1">
      <alignment horizontal="left" vertical="center"/>
    </xf>
    <xf numFmtId="0" fontId="48" fillId="31" borderId="25" xfId="0" applyFont="1" applyFill="1" applyBorder="1" applyAlignment="1">
      <alignment horizontal="left" vertical="center"/>
    </xf>
    <xf numFmtId="0" fontId="48" fillId="28" borderId="24" xfId="0" applyFont="1" applyFill="1" applyBorder="1" applyAlignment="1">
      <alignment horizontal="center" vertical="center"/>
    </xf>
    <xf numFmtId="0" fontId="48" fillId="28" borderId="24" xfId="0" applyFont="1" applyFill="1" applyBorder="1" applyAlignment="1">
      <alignment horizontal="left" vertical="center"/>
    </xf>
    <xf numFmtId="0" fontId="56" fillId="0" borderId="0" xfId="0" applyFont="1" applyFill="1" applyAlignment="1">
      <alignment vertical="center"/>
    </xf>
    <xf numFmtId="0" fontId="49" fillId="0" borderId="0" xfId="221" applyFont="1" applyAlignment="1">
      <alignment horizontal="center" vertical="center" wrapText="1"/>
    </xf>
    <xf numFmtId="0" fontId="49" fillId="0" borderId="0" xfId="221" applyFont="1" applyAlignment="1">
      <alignment horizontal="center" vertical="center"/>
    </xf>
    <xf numFmtId="0" fontId="49" fillId="0" borderId="0" xfId="221" applyFont="1" applyAlignment="1">
      <alignment wrapText="1"/>
    </xf>
    <xf numFmtId="0" fontId="57" fillId="22" borderId="7" xfId="221" applyFont="1" applyFill="1" applyBorder="1" applyAlignment="1">
      <alignment horizontal="center" vertical="center" wrapText="1"/>
    </xf>
    <xf numFmtId="0" fontId="49" fillId="0" borderId="7" xfId="221" applyFont="1" applyFill="1" applyBorder="1" applyAlignment="1">
      <alignment horizontal="center" vertical="center" wrapText="1"/>
    </xf>
    <xf numFmtId="0" fontId="49" fillId="0" borderId="8" xfId="221" applyFont="1" applyFill="1" applyBorder="1" applyAlignment="1">
      <alignment horizontal="center" vertical="center" wrapText="1"/>
    </xf>
    <xf numFmtId="0" fontId="49" fillId="0" borderId="26" xfId="221" applyFont="1" applyFill="1" applyBorder="1" applyAlignment="1">
      <alignment horizontal="center" vertical="center" wrapText="1"/>
    </xf>
    <xf numFmtId="0" fontId="49" fillId="0" borderId="14" xfId="221" applyFont="1" applyFill="1" applyBorder="1" applyAlignment="1">
      <alignment horizontal="center" vertical="center" wrapText="1"/>
    </xf>
    <xf numFmtId="0" fontId="49" fillId="0" borderId="0" xfId="221" applyFont="1" applyFill="1" applyBorder="1" applyAlignment="1">
      <alignment horizontal="center" vertical="center" wrapText="1"/>
    </xf>
    <xf numFmtId="0" fontId="48" fillId="0" borderId="7" xfId="0" applyFont="1" applyFill="1" applyBorder="1" applyAlignment="1">
      <alignment horizontal="center" vertical="center" wrapText="1"/>
    </xf>
    <xf numFmtId="0" fontId="48" fillId="31" borderId="27" xfId="0" applyFont="1" applyFill="1" applyBorder="1" applyAlignment="1">
      <alignment horizontal="center" vertical="center"/>
    </xf>
    <xf numFmtId="0" fontId="48" fillId="0" borderId="27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left" vertical="center"/>
    </xf>
    <xf numFmtId="0" fontId="48" fillId="0" borderId="0" xfId="0" applyFont="1" applyFill="1" applyAlignment="1">
      <alignment vertical="center" wrapText="1"/>
    </xf>
    <xf numFmtId="0" fontId="48" fillId="0" borderId="0" xfId="0" applyFont="1" applyFill="1" applyAlignment="1">
      <alignment vertical="center"/>
    </xf>
    <xf numFmtId="0" fontId="48" fillId="0" borderId="0" xfId="0" applyFont="1" applyFill="1" applyBorder="1" applyAlignment="1">
      <alignment vertical="center" wrapText="1"/>
    </xf>
    <xf numFmtId="0" fontId="51" fillId="0" borderId="0" xfId="0" applyFont="1"/>
    <xf numFmtId="0" fontId="54" fillId="29" borderId="8" xfId="0" applyFont="1" applyFill="1" applyBorder="1" applyAlignment="1">
      <alignment horizontal="center" vertical="center" wrapText="1"/>
    </xf>
    <xf numFmtId="0" fontId="54" fillId="29" borderId="7" xfId="0" applyFont="1" applyFill="1" applyBorder="1" applyAlignment="1">
      <alignment horizontal="center" vertical="center" wrapText="1"/>
    </xf>
    <xf numFmtId="0" fontId="48" fillId="32" borderId="7" xfId="0" applyFont="1" applyFill="1" applyBorder="1" applyAlignment="1" applyProtection="1">
      <alignment horizontal="left" vertical="center" wrapText="1"/>
      <protection locked="0"/>
    </xf>
    <xf numFmtId="0" fontId="48" fillId="32" borderId="7" xfId="0" applyFont="1" applyFill="1" applyBorder="1" applyAlignment="1">
      <alignment horizontal="left" vertical="center" wrapText="1"/>
    </xf>
    <xf numFmtId="0" fontId="52" fillId="0" borderId="8" xfId="0" applyFont="1" applyFill="1" applyBorder="1" applyAlignment="1">
      <alignment horizontal="left" vertical="center" wrapText="1"/>
    </xf>
    <xf numFmtId="0" fontId="48" fillId="31" borderId="26" xfId="0" applyFont="1" applyFill="1" applyBorder="1" applyAlignment="1">
      <alignment horizontal="left" vertical="center"/>
    </xf>
    <xf numFmtId="0" fontId="48" fillId="31" borderId="28" xfId="0" applyFont="1" applyFill="1" applyBorder="1" applyAlignment="1">
      <alignment horizontal="center" vertical="center" wrapText="1" shrinkToFit="1"/>
    </xf>
    <xf numFmtId="0" fontId="48" fillId="0" borderId="7" xfId="0" applyFont="1" applyFill="1" applyBorder="1" applyAlignment="1">
      <alignment horizontal="center" vertical="center" wrapText="1" shrinkToFit="1"/>
    </xf>
    <xf numFmtId="0" fontId="48" fillId="31" borderId="29" xfId="0" applyFont="1" applyFill="1" applyBorder="1" applyAlignment="1">
      <alignment horizontal="center" vertical="center" wrapText="1"/>
    </xf>
    <xf numFmtId="10" fontId="55" fillId="31" borderId="7" xfId="0" applyNumberFormat="1" applyFont="1" applyFill="1" applyBorder="1" applyAlignment="1">
      <alignment horizontal="center" vertical="center" wrapText="1"/>
    </xf>
    <xf numFmtId="0" fontId="48" fillId="31" borderId="7" xfId="0" applyFont="1" applyFill="1" applyBorder="1" applyAlignment="1">
      <alignment horizontal="center" vertical="center" wrapText="1" shrinkToFit="1"/>
    </xf>
    <xf numFmtId="0" fontId="48" fillId="0" borderId="21" xfId="0" applyFont="1" applyFill="1" applyBorder="1" applyAlignment="1">
      <alignment horizontal="center" vertical="center" wrapText="1" shrinkToFit="1"/>
    </xf>
    <xf numFmtId="0" fontId="48" fillId="27" borderId="0" xfId="0" applyFont="1" applyFill="1" applyBorder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 wrapText="1"/>
    </xf>
    <xf numFmtId="0" fontId="48" fillId="0" borderId="29" xfId="0" applyFont="1" applyFill="1" applyBorder="1" applyAlignment="1">
      <alignment horizontal="center" vertical="center" wrapText="1"/>
    </xf>
    <xf numFmtId="0" fontId="48" fillId="0" borderId="0" xfId="0" applyFont="1" applyFill="1" applyAlignment="1">
      <alignment horizontal="center" vertical="center" wrapText="1"/>
    </xf>
    <xf numFmtId="0" fontId="48" fillId="0" borderId="0" xfId="0" applyFont="1" applyFill="1" applyBorder="1" applyAlignment="1">
      <alignment horizontal="center" vertical="center"/>
    </xf>
    <xf numFmtId="0" fontId="48" fillId="0" borderId="0" xfId="0" applyFont="1" applyFill="1" applyAlignment="1">
      <alignment horizontal="center" vertical="center"/>
    </xf>
    <xf numFmtId="0" fontId="48" fillId="27" borderId="0" xfId="0" applyFont="1" applyFill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59" fillId="29" borderId="7" xfId="0" applyFont="1" applyFill="1" applyBorder="1" applyAlignment="1">
      <alignment horizontal="center" vertical="center" wrapText="1"/>
    </xf>
    <xf numFmtId="0" fontId="48" fillId="33" borderId="7" xfId="0" applyFont="1" applyFill="1" applyBorder="1" applyAlignment="1" applyProtection="1">
      <alignment horizontal="center" vertical="center" wrapText="1"/>
      <protection locked="0"/>
    </xf>
    <xf numFmtId="0" fontId="52" fillId="0" borderId="29" xfId="0" applyFont="1" applyFill="1" applyBorder="1" applyAlignment="1">
      <alignment horizontal="center" vertical="center" wrapText="1"/>
    </xf>
    <xf numFmtId="0" fontId="8" fillId="27" borderId="0" xfId="0" applyFont="1" applyFill="1" applyBorder="1" applyAlignment="1">
      <alignment horizontal="center" vertical="center" wrapText="1" shrinkToFit="1"/>
    </xf>
    <xf numFmtId="0" fontId="8" fillId="27" borderId="0" xfId="0" applyFont="1" applyFill="1" applyBorder="1" applyAlignment="1">
      <alignment wrapText="1"/>
    </xf>
    <xf numFmtId="0" fontId="12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0" fontId="82" fillId="0" borderId="0" xfId="164" applyFill="1" applyAlignment="1" applyProtection="1">
      <alignment horizontal="center" vertical="center"/>
    </xf>
    <xf numFmtId="0" fontId="48" fillId="0" borderId="8" xfId="0" applyFont="1" applyFill="1" applyBorder="1" applyAlignment="1">
      <alignment horizontal="center" vertical="center"/>
    </xf>
    <xf numFmtId="0" fontId="48" fillId="31" borderId="8" xfId="0" applyFont="1" applyFill="1" applyBorder="1" applyAlignment="1">
      <alignment horizontal="center" vertical="center"/>
    </xf>
    <xf numFmtId="0" fontId="48" fillId="28" borderId="25" xfId="0" applyFont="1" applyFill="1" applyBorder="1" applyAlignment="1">
      <alignment horizontal="center" vertical="center"/>
    </xf>
    <xf numFmtId="10" fontId="50" fillId="27" borderId="7" xfId="0" applyNumberFormat="1" applyFont="1" applyFill="1" applyBorder="1" applyAlignment="1">
      <alignment horizontal="center" vertical="center" wrapText="1"/>
    </xf>
    <xf numFmtId="0" fontId="48" fillId="28" borderId="7" xfId="0" applyFont="1" applyFill="1" applyBorder="1" applyAlignment="1">
      <alignment horizontal="left" vertical="center"/>
    </xf>
    <xf numFmtId="0" fontId="49" fillId="0" borderId="7" xfId="0" applyFont="1" applyFill="1" applyBorder="1" applyAlignment="1">
      <alignment horizontal="center" vertical="center" wrapText="1"/>
    </xf>
    <xf numFmtId="10" fontId="14" fillId="35" borderId="7" xfId="0" applyNumberFormat="1" applyFont="1" applyFill="1" applyBorder="1" applyAlignment="1">
      <alignment horizontal="center" vertical="center" wrapText="1"/>
    </xf>
    <xf numFmtId="0" fontId="8" fillId="35" borderId="28" xfId="0" applyFont="1" applyFill="1" applyBorder="1" applyAlignment="1">
      <alignment horizontal="center" vertical="center" wrapText="1" shrinkToFit="1"/>
    </xf>
    <xf numFmtId="167" fontId="19" fillId="27" borderId="7" xfId="0" applyNumberFormat="1" applyFont="1" applyFill="1" applyBorder="1" applyAlignment="1">
      <alignment horizontal="center" vertical="center" wrapText="1"/>
    </xf>
    <xf numFmtId="167" fontId="48" fillId="27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0" xfId="221" applyFont="1" applyAlignment="1">
      <alignment horizontal="center" vertical="center" wrapText="1"/>
    </xf>
    <xf numFmtId="0" fontId="12" fillId="0" borderId="0" xfId="221" applyFont="1" applyAlignment="1">
      <alignment horizontal="center" vertical="center"/>
    </xf>
    <xf numFmtId="0" fontId="12" fillId="0" borderId="0" xfId="221" applyFont="1" applyFill="1" applyAlignment="1">
      <alignment horizontal="center" vertical="center" wrapText="1"/>
    </xf>
    <xf numFmtId="0" fontId="21" fillId="0" borderId="0" xfId="221" applyFont="1" applyAlignment="1">
      <alignment horizontal="center" vertical="center"/>
    </xf>
    <xf numFmtId="0" fontId="21" fillId="28" borderId="7" xfId="221" applyFont="1" applyFill="1" applyBorder="1" applyAlignment="1">
      <alignment horizontal="center" vertical="center" wrapText="1"/>
    </xf>
    <xf numFmtId="1" fontId="58" fillId="27" borderId="7" xfId="0" applyNumberFormat="1" applyFont="1" applyFill="1" applyBorder="1" applyAlignment="1">
      <alignment horizontal="center" vertical="center" wrapText="1"/>
    </xf>
    <xf numFmtId="0" fontId="12" fillId="0" borderId="0" xfId="221" applyFont="1" applyFill="1" applyAlignment="1">
      <alignment horizontal="center" vertical="center"/>
    </xf>
    <xf numFmtId="0" fontId="28" fillId="27" borderId="7" xfId="221" applyFont="1" applyFill="1" applyBorder="1" applyAlignment="1">
      <alignment horizontal="center" vertical="center" wrapText="1"/>
    </xf>
    <xf numFmtId="0" fontId="12" fillId="0" borderId="0" xfId="221" applyFont="1" applyFill="1" applyBorder="1" applyAlignment="1">
      <alignment horizontal="left" vertical="center" wrapText="1"/>
    </xf>
    <xf numFmtId="0" fontId="12" fillId="0" borderId="0" xfId="221" applyFont="1" applyFill="1" applyBorder="1" applyAlignment="1">
      <alignment horizontal="center" vertical="center" wrapText="1"/>
    </xf>
    <xf numFmtId="1" fontId="19" fillId="27" borderId="7" xfId="0" applyNumberFormat="1" applyFont="1" applyFill="1" applyBorder="1" applyAlignment="1">
      <alignment horizontal="center" vertical="center" wrapText="1"/>
    </xf>
    <xf numFmtId="10" fontId="12" fillId="27" borderId="7" xfId="0" applyNumberFormat="1" applyFont="1" applyFill="1" applyBorder="1" applyAlignment="1">
      <alignment horizontal="center" vertical="center" wrapText="1"/>
    </xf>
    <xf numFmtId="10" fontId="19" fillId="27" borderId="8" xfId="0" applyNumberFormat="1" applyFont="1" applyFill="1" applyBorder="1" applyAlignment="1">
      <alignment horizontal="center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54" fillId="29" borderId="7" xfId="0" applyFont="1" applyFill="1" applyBorder="1" applyAlignment="1">
      <alignment horizontal="center" vertical="center" wrapText="1"/>
    </xf>
    <xf numFmtId="0" fontId="2" fillId="0" borderId="0" xfId="0" applyFont="1"/>
    <xf numFmtId="0" fontId="21" fillId="31" borderId="7" xfId="0" applyFont="1" applyFill="1" applyBorder="1" applyAlignment="1" applyProtection="1">
      <alignment vertical="center" wrapText="1"/>
      <protection locked="0"/>
    </xf>
    <xf numFmtId="0" fontId="21" fillId="27" borderId="7" xfId="0" applyFont="1" applyFill="1" applyBorder="1" applyAlignment="1">
      <alignment horizontal="left" vertical="center" wrapText="1"/>
    </xf>
    <xf numFmtId="0" fontId="92" fillId="27" borderId="7" xfId="0" applyNumberFormat="1" applyFont="1" applyFill="1" applyBorder="1" applyAlignment="1">
      <alignment horizontal="center" vertical="center" wrapText="1"/>
    </xf>
    <xf numFmtId="0" fontId="21" fillId="27" borderId="7" xfId="0" applyFont="1" applyFill="1" applyBorder="1" applyAlignment="1">
      <alignment horizontal="left" vertical="center" wrapText="1" indent="1"/>
    </xf>
    <xf numFmtId="1" fontId="92" fillId="27" borderId="7" xfId="0" applyNumberFormat="1" applyFont="1" applyFill="1" applyBorder="1" applyAlignment="1">
      <alignment horizontal="center" vertical="center" wrapText="1"/>
    </xf>
    <xf numFmtId="0" fontId="12" fillId="0" borderId="0" xfId="0" applyFont="1" applyFill="1" applyAlignment="1">
      <alignment vertical="center" wrapText="1"/>
    </xf>
    <xf numFmtId="0" fontId="21" fillId="0" borderId="7" xfId="0" applyFont="1" applyFill="1" applyBorder="1" applyAlignment="1">
      <alignment horizontal="left" vertical="center" wrapText="1" indent="1"/>
    </xf>
    <xf numFmtId="0" fontId="21" fillId="29" borderId="7" xfId="0" applyFont="1" applyFill="1" applyBorder="1" applyAlignment="1">
      <alignment horizontal="center" vertical="center" wrapText="1"/>
    </xf>
    <xf numFmtId="0" fontId="49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 wrapText="1"/>
    </xf>
    <xf numFmtId="0" fontId="2" fillId="0" borderId="0" xfId="0" applyFont="1" applyAlignment="1">
      <alignment vertical="center" wrapText="1"/>
    </xf>
    <xf numFmtId="0" fontId="93" fillId="0" borderId="0" xfId="0" applyFont="1"/>
    <xf numFmtId="0" fontId="29" fillId="0" borderId="0" xfId="0" applyFont="1" applyFill="1" applyAlignment="1">
      <alignment horizontal="center" vertical="center"/>
    </xf>
    <xf numFmtId="0" fontId="12" fillId="0" borderId="7" xfId="0" applyFont="1" applyFill="1" applyBorder="1" applyAlignment="1">
      <alignment horizontal="left" vertical="center" wrapText="1"/>
    </xf>
    <xf numFmtId="0" fontId="32" fillId="0" borderId="0" xfId="0" applyFont="1" applyFill="1" applyAlignment="1">
      <alignment horizontal="center" vertical="center"/>
    </xf>
    <xf numFmtId="0" fontId="17" fillId="29" borderId="0" xfId="231" applyFont="1" applyFill="1" applyAlignment="1">
      <alignment horizontal="left" vertical="center" wrapText="1"/>
    </xf>
    <xf numFmtId="0" fontId="18" fillId="29" borderId="0" xfId="231" applyFont="1" applyFill="1" applyAlignment="1">
      <alignment horizontal="left" vertical="center" wrapText="1"/>
    </xf>
    <xf numFmtId="0" fontId="22" fillId="30" borderId="16" xfId="231" applyFont="1" applyFill="1" applyBorder="1" applyAlignment="1">
      <alignment horizontal="left" vertical="center" wrapText="1"/>
    </xf>
    <xf numFmtId="0" fontId="22" fillId="30" borderId="15" xfId="231" applyFont="1" applyFill="1" applyBorder="1" applyAlignment="1">
      <alignment horizontal="left" vertical="center" wrapText="1"/>
    </xf>
    <xf numFmtId="0" fontId="21" fillId="0" borderId="7" xfId="0" applyFont="1" applyFill="1" applyBorder="1" applyAlignment="1">
      <alignment horizontal="left" vertical="center" wrapText="1"/>
    </xf>
    <xf numFmtId="0" fontId="16" fillId="29" borderId="20" xfId="231" applyFont="1" applyFill="1" applyBorder="1" applyAlignment="1">
      <alignment horizontal="left" wrapText="1"/>
    </xf>
    <xf numFmtId="0" fontId="16" fillId="29" borderId="15" xfId="231" applyFont="1" applyFill="1" applyBorder="1" applyAlignment="1">
      <alignment horizontal="left" wrapText="1"/>
    </xf>
    <xf numFmtId="0" fontId="6" fillId="29" borderId="20" xfId="231" applyFont="1" applyFill="1" applyBorder="1" applyAlignment="1">
      <alignment horizontal="left" wrapText="1"/>
    </xf>
    <xf numFmtId="0" fontId="6" fillId="29" borderId="15" xfId="231" applyFont="1" applyFill="1" applyBorder="1" applyAlignment="1">
      <alignment horizontal="left" wrapText="1"/>
    </xf>
    <xf numFmtId="0" fontId="49" fillId="0" borderId="7" xfId="0" applyFont="1" applyFill="1" applyBorder="1" applyAlignment="1">
      <alignment horizontal="left" vertical="center" wrapText="1"/>
    </xf>
    <xf numFmtId="0" fontId="12" fillId="0" borderId="19" xfId="0" applyFont="1" applyFill="1" applyBorder="1" applyAlignment="1">
      <alignment vertical="top" wrapText="1"/>
    </xf>
    <xf numFmtId="0" fontId="12" fillId="0" borderId="18" xfId="0" applyFont="1" applyFill="1" applyBorder="1" applyAlignment="1">
      <alignment vertical="top" wrapText="1"/>
    </xf>
    <xf numFmtId="0" fontId="12" fillId="0" borderId="17" xfId="0" applyFont="1" applyFill="1" applyBorder="1" applyAlignment="1">
      <alignment vertical="top" wrapText="1"/>
    </xf>
    <xf numFmtId="0" fontId="9" fillId="28" borderId="16" xfId="231" applyFont="1" applyFill="1" applyBorder="1" applyAlignment="1">
      <alignment horizontal="left" vertical="center" wrapText="1"/>
    </xf>
    <xf numFmtId="0" fontId="9" fillId="28" borderId="15" xfId="231" applyFont="1" applyFill="1" applyBorder="1" applyAlignment="1">
      <alignment horizontal="left" vertical="center" wrapText="1"/>
    </xf>
    <xf numFmtId="0" fontId="1" fillId="28" borderId="16" xfId="231" applyFont="1" applyFill="1" applyBorder="1" applyAlignment="1">
      <alignment horizontal="left" vertical="center" wrapText="1"/>
    </xf>
    <xf numFmtId="0" fontId="22" fillId="28" borderId="15" xfId="231" applyFont="1" applyFill="1" applyBorder="1" applyAlignment="1">
      <alignment horizontal="left" vertical="center" wrapText="1"/>
    </xf>
    <xf numFmtId="0" fontId="12" fillId="0" borderId="8" xfId="0" applyFont="1" applyFill="1" applyBorder="1" applyAlignment="1">
      <alignment horizontal="left" vertical="center" wrapText="1"/>
    </xf>
    <xf numFmtId="0" fontId="12" fillId="0" borderId="14" xfId="0" applyFont="1" applyFill="1" applyBorder="1" applyAlignment="1">
      <alignment horizontal="left" vertical="center" wrapText="1"/>
    </xf>
    <xf numFmtId="0" fontId="23" fillId="0" borderId="22" xfId="0" applyFont="1" applyFill="1" applyBorder="1" applyAlignment="1">
      <alignment horizontal="left" vertical="center" wrapText="1"/>
    </xf>
    <xf numFmtId="0" fontId="23" fillId="0" borderId="21" xfId="0" applyFont="1" applyFill="1" applyBorder="1" applyAlignment="1">
      <alignment horizontal="left" vertical="center" wrapText="1"/>
    </xf>
    <xf numFmtId="0" fontId="23" fillId="0" borderId="23" xfId="0" applyFont="1" applyFill="1" applyBorder="1" applyAlignment="1">
      <alignment horizontal="left" vertical="center" wrapText="1"/>
    </xf>
    <xf numFmtId="0" fontId="49" fillId="0" borderId="13" xfId="0" applyFont="1" applyFill="1" applyBorder="1" applyAlignment="1">
      <alignment vertical="top" wrapText="1"/>
    </xf>
    <xf numFmtId="0" fontId="49" fillId="0" borderId="0" xfId="0" applyFont="1" applyFill="1" applyBorder="1" applyAlignment="1">
      <alignment vertical="top" wrapText="1"/>
    </xf>
    <xf numFmtId="0" fontId="49" fillId="0" borderId="12" xfId="0" applyFont="1" applyFill="1" applyBorder="1" applyAlignment="1">
      <alignment vertical="top" wrapText="1"/>
    </xf>
    <xf numFmtId="0" fontId="12" fillId="0" borderId="13" xfId="0" applyFont="1" applyFill="1" applyBorder="1" applyAlignment="1">
      <alignment vertical="top" wrapText="1"/>
    </xf>
    <xf numFmtId="0" fontId="12" fillId="0" borderId="0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vertical="top" wrapText="1"/>
    </xf>
    <xf numFmtId="0" fontId="0" fillId="0" borderId="0" xfId="0" applyFont="1" applyFill="1" applyBorder="1" applyAlignment="1">
      <alignment vertical="top" wrapText="1"/>
    </xf>
    <xf numFmtId="0" fontId="0" fillId="0" borderId="12" xfId="0" applyFont="1" applyFill="1" applyBorder="1" applyAlignment="1">
      <alignment vertical="top" wrapText="1"/>
    </xf>
    <xf numFmtId="0" fontId="31" fillId="0" borderId="0" xfId="0" applyFont="1" applyFill="1" applyAlignment="1">
      <alignment horizontal="center"/>
    </xf>
    <xf numFmtId="0" fontId="59" fillId="29" borderId="7" xfId="0" applyFont="1" applyFill="1" applyBorder="1" applyAlignment="1">
      <alignment horizontal="center" vertical="center" wrapText="1"/>
    </xf>
    <xf numFmtId="0" fontId="48" fillId="28" borderId="30" xfId="0" applyFont="1" applyFill="1" applyBorder="1" applyAlignment="1" applyProtection="1">
      <alignment horizontal="center" vertical="center" wrapText="1"/>
      <protection locked="0"/>
    </xf>
    <xf numFmtId="0" fontId="48" fillId="28" borderId="21" xfId="0" applyFont="1" applyFill="1" applyBorder="1" applyAlignment="1" applyProtection="1">
      <alignment horizontal="center" vertical="center" wrapText="1"/>
      <protection locked="0"/>
    </xf>
    <xf numFmtId="0" fontId="48" fillId="28" borderId="23" xfId="0" applyFont="1" applyFill="1" applyBorder="1" applyAlignment="1" applyProtection="1">
      <alignment horizontal="center" vertical="center" wrapText="1"/>
      <protection locked="0"/>
    </xf>
    <xf numFmtId="0" fontId="52" fillId="0" borderId="8" xfId="0" applyFont="1" applyFill="1" applyBorder="1" applyAlignment="1">
      <alignment horizontal="center" vertical="center" wrapText="1"/>
    </xf>
    <xf numFmtId="0" fontId="52" fillId="0" borderId="14" xfId="0" applyFont="1" applyFill="1" applyBorder="1" applyAlignment="1">
      <alignment horizontal="center" vertical="center" wrapText="1"/>
    </xf>
    <xf numFmtId="0" fontId="48" fillId="33" borderId="31" xfId="0" applyFont="1" applyFill="1" applyBorder="1" applyAlignment="1">
      <alignment horizontal="center" vertical="center" wrapText="1"/>
    </xf>
    <xf numFmtId="0" fontId="48" fillId="33" borderId="39" xfId="0" applyFont="1" applyFill="1" applyBorder="1" applyAlignment="1">
      <alignment horizontal="center" vertical="center" wrapText="1"/>
    </xf>
    <xf numFmtId="0" fontId="52" fillId="0" borderId="29" xfId="0" applyFont="1" applyFill="1" applyBorder="1" applyAlignment="1">
      <alignment horizontal="center" vertical="center" wrapText="1"/>
    </xf>
    <xf numFmtId="0" fontId="52" fillId="0" borderId="7" xfId="0" applyFont="1" applyFill="1" applyBorder="1" applyAlignment="1">
      <alignment horizontal="center" vertical="center" wrapText="1"/>
    </xf>
    <xf numFmtId="0" fontId="52" fillId="0" borderId="8" xfId="0" applyFont="1" applyFill="1" applyBorder="1" applyAlignment="1" applyProtection="1">
      <alignment horizontal="center" vertical="center" wrapText="1"/>
      <protection locked="0"/>
    </xf>
    <xf numFmtId="0" fontId="52" fillId="0" borderId="14" xfId="0" applyFont="1" applyFill="1" applyBorder="1" applyAlignment="1" applyProtection="1">
      <alignment horizontal="center" vertical="center" wrapText="1"/>
      <protection locked="0"/>
    </xf>
    <xf numFmtId="0" fontId="48" fillId="28" borderId="31" xfId="0" applyFont="1" applyFill="1" applyBorder="1" applyAlignment="1" applyProtection="1">
      <alignment horizontal="center" vertical="center" wrapText="1"/>
      <protection locked="0"/>
    </xf>
    <xf numFmtId="0" fontId="48" fillId="28" borderId="0" xfId="0" applyFont="1" applyFill="1" applyBorder="1" applyAlignment="1" applyProtection="1">
      <alignment horizontal="center" vertical="center" wrapText="1"/>
      <protection locked="0"/>
    </xf>
    <xf numFmtId="0" fontId="48" fillId="28" borderId="12" xfId="0" applyFont="1" applyFill="1" applyBorder="1" applyAlignment="1" applyProtection="1">
      <alignment horizontal="center" vertical="center" wrapText="1"/>
      <protection locked="0"/>
    </xf>
    <xf numFmtId="0" fontId="48" fillId="33" borderId="32" xfId="0" applyFont="1" applyFill="1" applyBorder="1" applyAlignment="1">
      <alignment horizontal="center" vertical="center" wrapText="1"/>
    </xf>
    <xf numFmtId="0" fontId="48" fillId="33" borderId="33" xfId="0" applyFont="1" applyFill="1" applyBorder="1" applyAlignment="1">
      <alignment horizontal="center" vertical="center" wrapText="1"/>
    </xf>
    <xf numFmtId="0" fontId="48" fillId="33" borderId="34" xfId="0" applyFont="1" applyFill="1" applyBorder="1" applyAlignment="1">
      <alignment horizontal="center" vertical="center" wrapText="1"/>
    </xf>
    <xf numFmtId="0" fontId="52" fillId="0" borderId="28" xfId="0" applyFont="1" applyFill="1" applyBorder="1" applyAlignment="1">
      <alignment horizontal="center" vertical="center" wrapText="1"/>
    </xf>
    <xf numFmtId="0" fontId="52" fillId="0" borderId="35" xfId="0" applyFont="1" applyFill="1" applyBorder="1" applyAlignment="1">
      <alignment horizontal="center" vertical="center" wrapText="1"/>
    </xf>
    <xf numFmtId="0" fontId="52" fillId="0" borderId="30" xfId="0" applyFont="1" applyFill="1" applyBorder="1" applyAlignment="1" applyProtection="1">
      <alignment horizontal="center" vertical="center" wrapText="1"/>
      <protection locked="0"/>
    </xf>
    <xf numFmtId="0" fontId="52" fillId="0" borderId="21" xfId="0" applyFont="1" applyFill="1" applyBorder="1" applyAlignment="1" applyProtection="1">
      <alignment horizontal="center" vertical="center" wrapText="1"/>
      <protection locked="0"/>
    </xf>
    <xf numFmtId="0" fontId="52" fillId="0" borderId="23" xfId="0" applyFont="1" applyFill="1" applyBorder="1" applyAlignment="1" applyProtection="1">
      <alignment horizontal="center" vertical="center" wrapText="1"/>
      <protection locked="0"/>
    </xf>
    <xf numFmtId="0" fontId="48" fillId="33" borderId="36" xfId="0" applyFont="1" applyFill="1" applyBorder="1" applyAlignment="1">
      <alignment horizontal="center" vertical="center" wrapText="1"/>
    </xf>
    <xf numFmtId="0" fontId="48" fillId="33" borderId="37" xfId="0" applyFont="1" applyFill="1" applyBorder="1" applyAlignment="1">
      <alignment horizontal="center" vertical="center" wrapText="1"/>
    </xf>
    <xf numFmtId="0" fontId="90" fillId="29" borderId="7" xfId="0" applyFont="1" applyFill="1" applyBorder="1" applyAlignment="1">
      <alignment horizontal="center" vertical="center" wrapText="1"/>
    </xf>
    <xf numFmtId="0" fontId="48" fillId="33" borderId="38" xfId="0" applyFont="1" applyFill="1" applyBorder="1" applyAlignment="1">
      <alignment horizontal="center" vertical="center" wrapText="1"/>
    </xf>
    <xf numFmtId="0" fontId="52" fillId="27" borderId="29" xfId="0" applyFont="1" applyFill="1" applyBorder="1" applyAlignment="1">
      <alignment horizontal="center" vertical="center" wrapText="1"/>
    </xf>
    <xf numFmtId="0" fontId="52" fillId="27" borderId="7" xfId="0" applyFont="1" applyFill="1" applyBorder="1" applyAlignment="1">
      <alignment horizontal="center" vertical="center" wrapText="1"/>
    </xf>
    <xf numFmtId="0" fontId="48" fillId="33" borderId="7" xfId="0" applyFont="1" applyFill="1" applyBorder="1" applyAlignment="1">
      <alignment horizontal="center" vertical="center" wrapText="1"/>
    </xf>
    <xf numFmtId="0" fontId="52" fillId="0" borderId="15" xfId="0" applyFont="1" applyFill="1" applyBorder="1" applyAlignment="1">
      <alignment horizontal="center" vertical="center"/>
    </xf>
    <xf numFmtId="0" fontId="52" fillId="0" borderId="40" xfId="0" applyFont="1" applyFill="1" applyBorder="1" applyAlignment="1">
      <alignment horizontal="center" vertical="center"/>
    </xf>
    <xf numFmtId="0" fontId="52" fillId="0" borderId="41" xfId="0" applyFont="1" applyFill="1" applyBorder="1" applyAlignment="1">
      <alignment horizontal="center" vertical="center"/>
    </xf>
    <xf numFmtId="0" fontId="52" fillId="0" borderId="42" xfId="0" applyFont="1" applyFill="1" applyBorder="1" applyAlignment="1">
      <alignment horizontal="center" vertical="center"/>
    </xf>
    <xf numFmtId="167" fontId="48" fillId="27" borderId="28" xfId="0" applyNumberFormat="1" applyFont="1" applyFill="1" applyBorder="1" applyAlignment="1">
      <alignment horizontal="center" vertical="center" wrapText="1"/>
    </xf>
    <xf numFmtId="167" fontId="48" fillId="27" borderId="29" xfId="0" applyNumberFormat="1" applyFont="1" applyFill="1" applyBorder="1" applyAlignment="1">
      <alignment horizontal="center" vertical="center" wrapText="1"/>
    </xf>
    <xf numFmtId="0" fontId="48" fillId="0" borderId="28" xfId="0" applyFont="1" applyFill="1" applyBorder="1" applyAlignment="1">
      <alignment horizontal="center" vertical="center" wrapText="1" shrinkToFit="1"/>
    </xf>
    <xf numFmtId="0" fontId="48" fillId="0" borderId="29" xfId="0" applyFont="1" applyFill="1" applyBorder="1" applyAlignment="1">
      <alignment horizontal="center" vertical="center" wrapText="1" shrinkToFit="1"/>
    </xf>
    <xf numFmtId="0" fontId="53" fillId="29" borderId="7" xfId="0" applyFont="1" applyFill="1" applyBorder="1" applyAlignment="1">
      <alignment horizontal="center" vertical="center" wrapText="1"/>
    </xf>
    <xf numFmtId="0" fontId="54" fillId="29" borderId="28" xfId="0" applyFont="1" applyFill="1" applyBorder="1" applyAlignment="1">
      <alignment horizontal="left" vertical="center" wrapText="1"/>
    </xf>
    <xf numFmtId="0" fontId="54" fillId="29" borderId="35" xfId="0" applyFont="1" applyFill="1" applyBorder="1" applyAlignment="1">
      <alignment horizontal="left" vertical="center" wrapText="1"/>
    </xf>
    <xf numFmtId="0" fontId="54" fillId="29" borderId="29" xfId="0" applyFont="1" applyFill="1" applyBorder="1" applyAlignment="1">
      <alignment horizontal="left" vertical="center" wrapText="1"/>
    </xf>
    <xf numFmtId="0" fontId="52" fillId="0" borderId="7" xfId="0" applyFont="1" applyFill="1" applyBorder="1" applyAlignment="1">
      <alignment horizontal="left" vertical="center" wrapText="1"/>
    </xf>
    <xf numFmtId="0" fontId="52" fillId="28" borderId="25" xfId="0" applyFont="1" applyFill="1" applyBorder="1" applyAlignment="1" applyProtection="1">
      <alignment horizontal="left" vertical="center" wrapText="1"/>
      <protection locked="0"/>
    </xf>
    <xf numFmtId="0" fontId="52" fillId="28" borderId="26" xfId="0" applyFont="1" applyFill="1" applyBorder="1" applyAlignment="1" applyProtection="1">
      <alignment horizontal="left" vertical="center" wrapText="1"/>
      <protection locked="0"/>
    </xf>
    <xf numFmtId="0" fontId="52" fillId="28" borderId="27" xfId="0" applyFont="1" applyFill="1" applyBorder="1" applyAlignment="1" applyProtection="1">
      <alignment horizontal="left" vertical="center" wrapText="1"/>
      <protection locked="0"/>
    </xf>
    <xf numFmtId="0" fontId="52" fillId="0" borderId="8" xfId="0" applyFont="1" applyFill="1" applyBorder="1" applyAlignment="1" applyProtection="1">
      <alignment horizontal="left" vertical="center" wrapText="1"/>
      <protection locked="0"/>
    </xf>
    <xf numFmtId="0" fontId="52" fillId="0" borderId="14" xfId="0" applyFont="1" applyFill="1" applyBorder="1" applyAlignment="1" applyProtection="1">
      <alignment horizontal="left" vertical="center" wrapText="1"/>
      <protection locked="0"/>
    </xf>
    <xf numFmtId="0" fontId="54" fillId="29" borderId="7" xfId="0" applyFont="1" applyFill="1" applyBorder="1" applyAlignment="1">
      <alignment horizontal="left" vertical="center" wrapText="1"/>
    </xf>
    <xf numFmtId="0" fontId="60" fillId="0" borderId="0" xfId="0" applyFont="1" applyFill="1" applyAlignment="1">
      <alignment horizontal="center"/>
    </xf>
    <xf numFmtId="0" fontId="52" fillId="0" borderId="22" xfId="0" applyFont="1" applyFill="1" applyBorder="1" applyAlignment="1">
      <alignment horizontal="left" vertical="center" wrapText="1"/>
    </xf>
    <xf numFmtId="0" fontId="52" fillId="0" borderId="23" xfId="0" applyFont="1" applyFill="1" applyBorder="1" applyAlignment="1">
      <alignment horizontal="left" vertical="center" wrapText="1"/>
    </xf>
    <xf numFmtId="0" fontId="54" fillId="29" borderId="7" xfId="0" applyFont="1" applyFill="1" applyBorder="1" applyAlignment="1">
      <alignment horizontal="center" vertical="center" wrapText="1"/>
    </xf>
    <xf numFmtId="0" fontId="52" fillId="28" borderId="30" xfId="0" applyFont="1" applyFill="1" applyBorder="1" applyAlignment="1" applyProtection="1">
      <alignment vertical="center" wrapText="1"/>
      <protection locked="0"/>
    </xf>
    <xf numFmtId="0" fontId="52" fillId="28" borderId="21" xfId="0" applyFont="1" applyFill="1" applyBorder="1" applyAlignment="1" applyProtection="1">
      <alignment vertical="center" wrapText="1"/>
      <protection locked="0"/>
    </xf>
    <xf numFmtId="0" fontId="52" fillId="28" borderId="43" xfId="0" applyFont="1" applyFill="1" applyBorder="1" applyAlignment="1" applyProtection="1">
      <alignment vertical="center" wrapText="1"/>
      <protection locked="0"/>
    </xf>
    <xf numFmtId="0" fontId="48" fillId="0" borderId="0" xfId="0" applyFont="1" applyFill="1" applyBorder="1" applyAlignment="1">
      <alignment horizontal="left" vertical="center" wrapText="1"/>
    </xf>
    <xf numFmtId="0" fontId="48" fillId="32" borderId="7" xfId="0" applyFont="1" applyFill="1" applyBorder="1" applyAlignment="1">
      <alignment horizontal="left" vertical="center" wrapText="1"/>
    </xf>
    <xf numFmtId="0" fontId="48" fillId="32" borderId="28" xfId="0" applyFont="1" applyFill="1" applyBorder="1" applyAlignment="1">
      <alignment vertical="center" wrapText="1"/>
    </xf>
    <xf numFmtId="0" fontId="48" fillId="32" borderId="35" xfId="0" applyFont="1" applyFill="1" applyBorder="1" applyAlignment="1">
      <alignment vertical="center" wrapText="1"/>
    </xf>
    <xf numFmtId="0" fontId="48" fillId="32" borderId="29" xfId="0" applyFont="1" applyFill="1" applyBorder="1" applyAlignment="1">
      <alignment vertical="center" wrapText="1"/>
    </xf>
    <xf numFmtId="0" fontId="52" fillId="28" borderId="7" xfId="0" applyFont="1" applyFill="1" applyBorder="1" applyAlignment="1" applyProtection="1">
      <alignment vertical="center" wrapText="1"/>
      <protection locked="0"/>
    </xf>
    <xf numFmtId="0" fontId="52" fillId="27" borderId="7" xfId="0" applyFont="1" applyFill="1" applyBorder="1" applyAlignment="1">
      <alignment horizontal="left" vertical="center" wrapText="1"/>
    </xf>
    <xf numFmtId="0" fontId="12" fillId="0" borderId="21" xfId="0" applyFont="1" applyFill="1" applyBorder="1" applyAlignment="1">
      <alignment horizontal="left" vertical="center" wrapText="1"/>
    </xf>
    <xf numFmtId="0" fontId="53" fillId="29" borderId="8" xfId="0" applyFont="1" applyFill="1" applyBorder="1" applyAlignment="1">
      <alignment horizontal="center" vertical="center" wrapText="1"/>
    </xf>
    <xf numFmtId="0" fontId="53" fillId="29" borderId="14" xfId="0" applyFont="1" applyFill="1" applyBorder="1" applyAlignment="1">
      <alignment horizontal="center" vertical="center" wrapText="1"/>
    </xf>
    <xf numFmtId="0" fontId="60" fillId="28" borderId="8" xfId="0" applyFont="1" applyFill="1" applyBorder="1" applyAlignment="1" applyProtection="1">
      <alignment horizontal="left" vertical="center" wrapText="1"/>
      <protection locked="0"/>
    </xf>
    <xf numFmtId="0" fontId="60" fillId="28" borderId="14" xfId="0" applyFont="1" applyFill="1" applyBorder="1" applyAlignment="1" applyProtection="1">
      <alignment horizontal="left" vertical="center" wrapText="1"/>
      <protection locked="0"/>
    </xf>
    <xf numFmtId="0" fontId="12" fillId="32" borderId="28" xfId="0" applyFont="1" applyFill="1" applyBorder="1" applyAlignment="1">
      <alignment horizontal="left" vertical="center" wrapText="1"/>
    </xf>
    <xf numFmtId="0" fontId="12" fillId="32" borderId="35" xfId="0" applyFont="1" applyFill="1" applyBorder="1" applyAlignment="1">
      <alignment horizontal="left" vertical="center" wrapText="1"/>
    </xf>
    <xf numFmtId="0" fontId="12" fillId="32" borderId="29" xfId="0" applyFont="1" applyFill="1" applyBorder="1" applyAlignment="1">
      <alignment horizontal="left" vertical="center" wrapText="1"/>
    </xf>
    <xf numFmtId="0" fontId="12" fillId="33" borderId="28" xfId="0" applyFont="1" applyFill="1" applyBorder="1" applyAlignment="1">
      <alignment horizontal="left" vertical="center" wrapText="1"/>
    </xf>
    <xf numFmtId="0" fontId="12" fillId="33" borderId="35" xfId="0" applyFont="1" applyFill="1" applyBorder="1" applyAlignment="1">
      <alignment horizontal="left" vertical="center" wrapText="1"/>
    </xf>
    <xf numFmtId="0" fontId="12" fillId="33" borderId="29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 wrapText="1"/>
    </xf>
    <xf numFmtId="0" fontId="21" fillId="28" borderId="7" xfId="0" applyFont="1" applyFill="1" applyBorder="1" applyAlignment="1" applyProtection="1">
      <alignment horizontal="left" vertical="center" wrapText="1"/>
      <protection locked="0"/>
    </xf>
    <xf numFmtId="0" fontId="30" fillId="0" borderId="8" xfId="221" applyFont="1" applyFill="1" applyBorder="1" applyAlignment="1">
      <alignment horizontal="left" vertical="center" wrapText="1"/>
    </xf>
    <xf numFmtId="0" fontId="30" fillId="0" borderId="26" xfId="221" applyFont="1" applyFill="1" applyBorder="1" applyAlignment="1">
      <alignment horizontal="left" vertical="center" wrapText="1"/>
    </xf>
    <xf numFmtId="0" fontId="30" fillId="0" borderId="14" xfId="221" applyFont="1" applyFill="1" applyBorder="1" applyAlignment="1">
      <alignment horizontal="left" vertical="center" wrapText="1"/>
    </xf>
    <xf numFmtId="0" fontId="58" fillId="27" borderId="8" xfId="221" applyFont="1" applyFill="1" applyBorder="1" applyAlignment="1">
      <alignment horizontal="center" vertical="center" wrapText="1"/>
    </xf>
    <xf numFmtId="0" fontId="58" fillId="27" borderId="14" xfId="221" applyFont="1" applyFill="1" applyBorder="1" applyAlignment="1">
      <alignment horizontal="center" vertical="center" wrapText="1"/>
    </xf>
    <xf numFmtId="0" fontId="91" fillId="0" borderId="0" xfId="221" applyFont="1" applyFill="1" applyAlignment="1">
      <alignment horizontal="left" vertical="center" wrapText="1"/>
    </xf>
    <xf numFmtId="0" fontId="12" fillId="0" borderId="0" xfId="221" applyFont="1" applyFill="1" applyAlignment="1">
      <alignment horizontal="left" vertical="center" wrapText="1"/>
    </xf>
    <xf numFmtId="0" fontId="61" fillId="34" borderId="8" xfId="221" applyFont="1" applyFill="1" applyBorder="1" applyAlignment="1">
      <alignment horizontal="center" vertical="center" wrapText="1"/>
    </xf>
    <xf numFmtId="0" fontId="61" fillId="34" borderId="26" xfId="221" applyFont="1" applyFill="1" applyBorder="1" applyAlignment="1">
      <alignment horizontal="center" vertical="center" wrapText="1"/>
    </xf>
    <xf numFmtId="0" fontId="61" fillId="34" borderId="14" xfId="221" applyFont="1" applyFill="1" applyBorder="1" applyAlignment="1">
      <alignment horizontal="center" vertical="center" wrapText="1"/>
    </xf>
    <xf numFmtId="0" fontId="61" fillId="34" borderId="8" xfId="164" applyFont="1" applyFill="1" applyBorder="1" applyAlignment="1" applyProtection="1">
      <alignment horizontal="center" vertical="center" wrapText="1"/>
    </xf>
    <xf numFmtId="0" fontId="61" fillId="34" borderId="26" xfId="164" applyFont="1" applyFill="1" applyBorder="1" applyAlignment="1" applyProtection="1">
      <alignment horizontal="center" vertical="center" wrapText="1"/>
    </xf>
    <xf numFmtId="0" fontId="61" fillId="34" borderId="14" xfId="164" applyFont="1" applyFill="1" applyBorder="1" applyAlignment="1" applyProtection="1">
      <alignment horizontal="center" vertical="center" wrapText="1"/>
    </xf>
    <xf numFmtId="0" fontId="61" fillId="34" borderId="8" xfId="164" applyFont="1" applyFill="1" applyBorder="1" applyAlignment="1" applyProtection="1">
      <alignment horizontal="center" vertical="center"/>
    </xf>
    <xf numFmtId="0" fontId="61" fillId="34" borderId="26" xfId="164" applyFont="1" applyFill="1" applyBorder="1" applyAlignment="1" applyProtection="1">
      <alignment horizontal="center" vertical="center"/>
    </xf>
    <xf numFmtId="0" fontId="61" fillId="34" borderId="14" xfId="164" applyFont="1" applyFill="1" applyBorder="1" applyAlignment="1" applyProtection="1">
      <alignment horizontal="center" vertical="center"/>
    </xf>
    <xf numFmtId="0" fontId="21" fillId="28" borderId="8" xfId="221" applyFont="1" applyFill="1" applyBorder="1" applyAlignment="1">
      <alignment horizontal="left" vertical="center" wrapText="1"/>
    </xf>
    <xf numFmtId="0" fontId="21" fillId="28" borderId="26" xfId="221" applyFont="1" applyFill="1" applyBorder="1" applyAlignment="1">
      <alignment horizontal="left" vertical="center" wrapText="1"/>
    </xf>
    <xf numFmtId="0" fontId="21" fillId="28" borderId="14" xfId="221" applyFont="1" applyFill="1" applyBorder="1" applyAlignment="1">
      <alignment horizontal="left" vertical="center" wrapText="1"/>
    </xf>
    <xf numFmtId="0" fontId="21" fillId="28" borderId="8" xfId="221" applyFont="1" applyFill="1" applyBorder="1" applyAlignment="1">
      <alignment horizontal="center" vertical="center" wrapText="1"/>
    </xf>
    <xf numFmtId="0" fontId="21" fillId="28" borderId="14" xfId="221" applyFont="1" applyFill="1" applyBorder="1" applyAlignment="1">
      <alignment horizontal="center" vertical="center" wrapText="1"/>
    </xf>
    <xf numFmtId="0" fontId="54" fillId="29" borderId="8" xfId="221" applyFont="1" applyFill="1" applyBorder="1" applyAlignment="1">
      <alignment horizontal="left" vertical="center" wrapText="1"/>
    </xf>
    <xf numFmtId="0" fontId="54" fillId="29" borderId="26" xfId="221" applyFont="1" applyFill="1" applyBorder="1" applyAlignment="1">
      <alignment horizontal="left" vertical="center" wrapText="1"/>
    </xf>
    <xf numFmtId="0" fontId="54" fillId="29" borderId="14" xfId="221" applyFont="1" applyFill="1" applyBorder="1" applyAlignment="1">
      <alignment horizontal="left" vertical="center" wrapText="1"/>
    </xf>
    <xf numFmtId="0" fontId="30" fillId="27" borderId="8" xfId="221" applyFont="1" applyFill="1" applyBorder="1" applyAlignment="1">
      <alignment horizontal="left" vertical="center" wrapText="1"/>
    </xf>
    <xf numFmtId="0" fontId="30" fillId="27" borderId="26" xfId="221" applyFont="1" applyFill="1" applyBorder="1" applyAlignment="1">
      <alignment horizontal="left" vertical="center" wrapText="1"/>
    </xf>
    <xf numFmtId="0" fontId="30" fillId="27" borderId="14" xfId="221" applyFont="1" applyFill="1" applyBorder="1" applyAlignment="1">
      <alignment horizontal="left" vertical="center" wrapText="1"/>
    </xf>
    <xf numFmtId="0" fontId="61" fillId="29" borderId="8" xfId="221" applyFont="1" applyFill="1" applyBorder="1" applyAlignment="1">
      <alignment horizontal="center" vertical="center" wrapText="1"/>
    </xf>
    <xf numFmtId="0" fontId="61" fillId="29" borderId="26" xfId="221" applyFont="1" applyFill="1" applyBorder="1" applyAlignment="1">
      <alignment horizontal="center" vertical="center" wrapText="1"/>
    </xf>
    <xf numFmtId="0" fontId="61" fillId="29" borderId="14" xfId="221" applyFont="1" applyFill="1" applyBorder="1" applyAlignment="1">
      <alignment horizontal="center" vertical="center" wrapText="1"/>
    </xf>
    <xf numFmtId="0" fontId="61" fillId="29" borderId="8" xfId="164" applyFont="1" applyFill="1" applyBorder="1" applyAlignment="1" applyProtection="1">
      <alignment horizontal="center" vertical="center" wrapText="1"/>
    </xf>
    <xf numFmtId="0" fontId="61" fillId="29" borderId="26" xfId="164" applyFont="1" applyFill="1" applyBorder="1" applyAlignment="1" applyProtection="1">
      <alignment horizontal="center" vertical="center" wrapText="1"/>
    </xf>
    <xf numFmtId="0" fontId="61" fillId="29" borderId="14" xfId="164" applyFont="1" applyFill="1" applyBorder="1" applyAlignment="1" applyProtection="1">
      <alignment horizontal="center" vertical="center" wrapText="1"/>
    </xf>
    <xf numFmtId="0" fontId="61" fillId="29" borderId="8" xfId="164" applyFont="1" applyFill="1" applyBorder="1" applyAlignment="1" applyProtection="1">
      <alignment horizontal="center" vertical="center"/>
    </xf>
    <xf numFmtId="0" fontId="61" fillId="29" borderId="26" xfId="164" applyFont="1" applyFill="1" applyBorder="1" applyAlignment="1" applyProtection="1">
      <alignment horizontal="center" vertical="center"/>
    </xf>
    <xf numFmtId="0" fontId="61" fillId="29" borderId="14" xfId="164" applyFont="1" applyFill="1" applyBorder="1" applyAlignment="1" applyProtection="1">
      <alignment horizontal="center" vertical="center"/>
    </xf>
  </cellXfs>
  <cellStyles count="292">
    <cellStyle name="=C:\WINNT35\SYSTEM32\COMMAND.COM" xfId="1"/>
    <cellStyle name="20% - 1. jelölőszín" xfId="2"/>
    <cellStyle name="20% - 1. jelölőszín 2" xfId="3"/>
    <cellStyle name="20% - 1. jelölőszín_20130128_ITS on reporting_Annex I_CA" xfId="4"/>
    <cellStyle name="20% - 2. jelölőszín" xfId="5"/>
    <cellStyle name="20% - 2. jelölőszín 2" xfId="6"/>
    <cellStyle name="20% - 2. jelölőszín_20130128_ITS on reporting_Annex I_CA" xfId="7"/>
    <cellStyle name="20% - 3. jelölőszín" xfId="8"/>
    <cellStyle name="20% - 3. jelölőszín 2" xfId="9"/>
    <cellStyle name="20% - 3. jelölőszín_20130128_ITS on reporting_Annex I_CA" xfId="10"/>
    <cellStyle name="20% - 4. jelölőszín" xfId="11"/>
    <cellStyle name="20% - 4. jelölőszín 2" xfId="12"/>
    <cellStyle name="20% - 4. jelölőszín_20130128_ITS on reporting_Annex I_CA" xfId="13"/>
    <cellStyle name="20% - 5. jelölőszín" xfId="14"/>
    <cellStyle name="20% - 5. jelölőszín 2" xfId="15"/>
    <cellStyle name="20% - 5. jelölőszín_20130128_ITS on reporting_Annex I_CA" xfId="16"/>
    <cellStyle name="20% - 6. jelölőszín" xfId="17"/>
    <cellStyle name="20% - 6. jelölőszín 2" xfId="18"/>
    <cellStyle name="20% - 6. jelölőszín_20130128_ITS on reporting_Annex I_CA" xfId="19"/>
    <cellStyle name="20% - Accent1 2" xfId="20"/>
    <cellStyle name="20% - Accent1 3" xfId="21"/>
    <cellStyle name="20% - Accent2 2" xfId="22"/>
    <cellStyle name="20% - Accent2 3" xfId="23"/>
    <cellStyle name="20% - Accent3 2" xfId="24"/>
    <cellStyle name="20% - Accent3 3" xfId="25"/>
    <cellStyle name="20% - Accent4 2" xfId="26"/>
    <cellStyle name="20% - Accent4 3" xfId="27"/>
    <cellStyle name="20% - Accent5 2" xfId="28"/>
    <cellStyle name="20% - Accent5 3" xfId="29"/>
    <cellStyle name="20% - Accent6 2" xfId="30"/>
    <cellStyle name="20% - Accent6 3" xfId="31"/>
    <cellStyle name="20% - Akzent1" xfId="32"/>
    <cellStyle name="20% - Akzent2" xfId="33"/>
    <cellStyle name="20% - Akzent3" xfId="34"/>
    <cellStyle name="20% - Akzent4" xfId="35"/>
    <cellStyle name="20% - Akzent5" xfId="36"/>
    <cellStyle name="20% - Akzent6" xfId="37"/>
    <cellStyle name="40% - 1. jelölőszín" xfId="38"/>
    <cellStyle name="40% - 1. jelölőszín 2" xfId="39"/>
    <cellStyle name="40% - 1. jelölőszín_20130128_ITS on reporting_Annex I_CA" xfId="40"/>
    <cellStyle name="40% - 2. jelölőszín" xfId="41"/>
    <cellStyle name="40% - 2. jelölőszín 2" xfId="42"/>
    <cellStyle name="40% - 2. jelölőszín_20130128_ITS on reporting_Annex I_CA" xfId="43"/>
    <cellStyle name="40% - 3. jelölőszín" xfId="44"/>
    <cellStyle name="40% - 3. jelölőszín 2" xfId="45"/>
    <cellStyle name="40% - 3. jelölőszín_20130128_ITS on reporting_Annex I_CA" xfId="46"/>
    <cellStyle name="40% - 4. jelölőszín" xfId="47"/>
    <cellStyle name="40% - 4. jelölőszín 2" xfId="48"/>
    <cellStyle name="40% - 4. jelölőszín_20130128_ITS on reporting_Annex I_CA" xfId="49"/>
    <cellStyle name="40% - 5. jelölőszín" xfId="50"/>
    <cellStyle name="40% - 5. jelölőszín 2" xfId="51"/>
    <cellStyle name="40% - 5. jelölőszín_20130128_ITS on reporting_Annex I_CA" xfId="52"/>
    <cellStyle name="40% - 6. jelölőszín" xfId="53"/>
    <cellStyle name="40% - 6. jelölőszín 2" xfId="54"/>
    <cellStyle name="40% - 6. jelölőszín_20130128_ITS on reporting_Annex I_CA" xfId="55"/>
    <cellStyle name="40% - Accent1 2" xfId="56"/>
    <cellStyle name="40% - Accent1 3" xfId="57"/>
    <cellStyle name="40% - Accent2 2" xfId="58"/>
    <cellStyle name="40% - Accent2 3" xfId="59"/>
    <cellStyle name="40% - Accent3 2" xfId="60"/>
    <cellStyle name="40% - Accent3 3" xfId="61"/>
    <cellStyle name="40% - Accent4 2" xfId="62"/>
    <cellStyle name="40% - Accent4 3" xfId="63"/>
    <cellStyle name="40% - Accent5 2" xfId="64"/>
    <cellStyle name="40% - Accent5 3" xfId="65"/>
    <cellStyle name="40% - Accent6 2" xfId="66"/>
    <cellStyle name="40% - Accent6 3" xfId="67"/>
    <cellStyle name="40% - Akzent1" xfId="68"/>
    <cellStyle name="40% - Akzent2" xfId="69"/>
    <cellStyle name="40% - Akzent3" xfId="70"/>
    <cellStyle name="40% - Akzent4" xfId="71"/>
    <cellStyle name="40% - Akzent5" xfId="72"/>
    <cellStyle name="40% - Akzent6" xfId="73"/>
    <cellStyle name="60% - 1. jelölőszín" xfId="74"/>
    <cellStyle name="60% - 2. jelölőszín" xfId="75"/>
    <cellStyle name="60% - 3. jelölőszín" xfId="76"/>
    <cellStyle name="60% - 4. jelölőszín" xfId="77"/>
    <cellStyle name="60% - 5. jelölőszín" xfId="78"/>
    <cellStyle name="60% - 6. jelölőszín" xfId="79"/>
    <cellStyle name="60% - Accent1 2" xfId="80"/>
    <cellStyle name="60% - Accent1 3" xfId="81"/>
    <cellStyle name="60% - Accent2 2" xfId="82"/>
    <cellStyle name="60% - Accent2 3" xfId="83"/>
    <cellStyle name="60% - Accent3 2" xfId="84"/>
    <cellStyle name="60% - Accent3 3" xfId="85"/>
    <cellStyle name="60% - Accent4 2" xfId="86"/>
    <cellStyle name="60% - Accent4 3" xfId="87"/>
    <cellStyle name="60% - Accent5 2" xfId="88"/>
    <cellStyle name="60% - Accent5 3" xfId="89"/>
    <cellStyle name="60% - Accent6 2" xfId="90"/>
    <cellStyle name="60% - Accent6 3" xfId="91"/>
    <cellStyle name="60% - Akzent1" xfId="92"/>
    <cellStyle name="60% - Akzent2" xfId="93"/>
    <cellStyle name="60% - Akzent3" xfId="94"/>
    <cellStyle name="60% - Akzent4" xfId="95"/>
    <cellStyle name="60% - Akzent5" xfId="96"/>
    <cellStyle name="60% - Akzent6" xfId="97"/>
    <cellStyle name="Accent1 2" xfId="98"/>
    <cellStyle name="Accent1 2 2" xfId="99"/>
    <cellStyle name="Accent2 2" xfId="100"/>
    <cellStyle name="Accent2 2 2" xfId="101"/>
    <cellStyle name="Accent3 2" xfId="102"/>
    <cellStyle name="Accent3 2 2" xfId="103"/>
    <cellStyle name="Accent4 2" xfId="104"/>
    <cellStyle name="Accent4 2 2" xfId="105"/>
    <cellStyle name="Accent5 2" xfId="106"/>
    <cellStyle name="Accent5 2 2" xfId="107"/>
    <cellStyle name="Accent6 2" xfId="108"/>
    <cellStyle name="Accent6 2 2" xfId="109"/>
    <cellStyle name="Bad 2" xfId="110"/>
    <cellStyle name="Bad 2 2" xfId="111"/>
    <cellStyle name="Bad 3" xfId="112"/>
    <cellStyle name="Bevitel" xfId="113"/>
    <cellStyle name="Buena" xfId="114"/>
    <cellStyle name="Calculation 2" xfId="115"/>
    <cellStyle name="Calculation 2 2" xfId="116"/>
    <cellStyle name="Calculation 3" xfId="117"/>
    <cellStyle name="Celda de comprobación" xfId="118"/>
    <cellStyle name="Celda vinculada" xfId="119"/>
    <cellStyle name="Cím" xfId="120"/>
    <cellStyle name="Címsor 1" xfId="121"/>
    <cellStyle name="Címsor 2" xfId="122"/>
    <cellStyle name="Címsor 3" xfId="123"/>
    <cellStyle name="Címsor 4" xfId="124"/>
    <cellStyle name="Comma 2" xfId="125"/>
    <cellStyle name="Comma 3" xfId="126"/>
    <cellStyle name="Comma 3 2" xfId="127"/>
    <cellStyle name="Comma 4" xfId="128"/>
    <cellStyle name="Comma 5" xfId="129"/>
    <cellStyle name="Comma 5 2" xfId="130"/>
    <cellStyle name="Comma 6" xfId="131"/>
    <cellStyle name="Comma 6 2" xfId="132"/>
    <cellStyle name="Comma 7" xfId="133"/>
    <cellStyle name="Comma 8" xfId="134"/>
    <cellStyle name="Check Cell 2" xfId="135"/>
    <cellStyle name="Check Cell 2 2" xfId="136"/>
    <cellStyle name="Check Cell 3" xfId="137"/>
    <cellStyle name="Dezimal 2" xfId="138"/>
    <cellStyle name="Ellenőrzőcella" xfId="139"/>
    <cellStyle name="Encabezado 4" xfId="140"/>
    <cellStyle name="Entrada" xfId="141"/>
    <cellStyle name="Explanatory Text 2" xfId="142"/>
    <cellStyle name="Explanatory Text 2 2" xfId="143"/>
    <cellStyle name="Explanatory Text 3" xfId="144"/>
    <cellStyle name="Figyelmeztetés" xfId="145"/>
    <cellStyle name="Good 2" xfId="146"/>
    <cellStyle name="Good 2 2" xfId="147"/>
    <cellStyle name="Good 3" xfId="148"/>
    <cellStyle name="greyed" xfId="149"/>
    <cellStyle name="Heading 1 2" xfId="150"/>
    <cellStyle name="Heading 1 2 2" xfId="151"/>
    <cellStyle name="Heading 1 3" xfId="152"/>
    <cellStyle name="Heading 2 2" xfId="153"/>
    <cellStyle name="Heading 2 2 2" xfId="154"/>
    <cellStyle name="Heading 2 3" xfId="155"/>
    <cellStyle name="Heading 3 2" xfId="156"/>
    <cellStyle name="Heading 3 2 2" xfId="157"/>
    <cellStyle name="Heading 3 3" xfId="158"/>
    <cellStyle name="Heading 4 2" xfId="159"/>
    <cellStyle name="Heading 4 2 2" xfId="160"/>
    <cellStyle name="Heading 4 3" xfId="161"/>
    <cellStyle name="highlightExposure" xfId="162"/>
    <cellStyle name="highlightText" xfId="163"/>
    <cellStyle name="Hipervínculo" xfId="164" builtinId="8"/>
    <cellStyle name="Hipervínculo 2" xfId="165"/>
    <cellStyle name="Hivatkozott cella" xfId="166"/>
    <cellStyle name="Hyperlink 2" xfId="167"/>
    <cellStyle name="Hyperlink 2 2" xfId="168"/>
    <cellStyle name="Hyperlink 2 3" xfId="169"/>
    <cellStyle name="Hyperlink 3" xfId="170"/>
    <cellStyle name="Hyperlink 3 2" xfId="171"/>
    <cellStyle name="Hyperlink 3 3" xfId="172"/>
    <cellStyle name="Hyperlink 4" xfId="173"/>
    <cellStyle name="Hyperlink 4 2" xfId="174"/>
    <cellStyle name="Hyperlink 5" xfId="175"/>
    <cellStyle name="Hyperlink 6" xfId="176"/>
    <cellStyle name="Input 2" xfId="177"/>
    <cellStyle name="Input 2 2" xfId="178"/>
    <cellStyle name="Input 3" xfId="179"/>
    <cellStyle name="inputExposure" xfId="180"/>
    <cellStyle name="Jegyzet" xfId="181"/>
    <cellStyle name="Jelölőszín (1)" xfId="182"/>
    <cellStyle name="Jelölőszín (2)" xfId="183"/>
    <cellStyle name="Jelölőszín (3)" xfId="184"/>
    <cellStyle name="Jelölőszín (4)" xfId="185"/>
    <cellStyle name="Jelölőszín (5)" xfId="186"/>
    <cellStyle name="Jelölőszín (6)" xfId="187"/>
    <cellStyle name="Jó" xfId="188"/>
    <cellStyle name="Kimenet" xfId="189"/>
    <cellStyle name="Komma 3" xfId="190"/>
    <cellStyle name="Lien hypertexte 2" xfId="191"/>
    <cellStyle name="Lien hypertexte 3" xfId="192"/>
    <cellStyle name="Linked Cell 2" xfId="193"/>
    <cellStyle name="Linked Cell 2 2" xfId="194"/>
    <cellStyle name="Linked Cell 3" xfId="195"/>
    <cellStyle name="Magyarázó szöveg" xfId="196"/>
    <cellStyle name="Millares 2" xfId="197"/>
    <cellStyle name="Millares 2 2" xfId="198"/>
    <cellStyle name="Millares 3" xfId="199"/>
    <cellStyle name="Millares 3 2" xfId="200"/>
    <cellStyle name="Millares 3 2 2" xfId="201"/>
    <cellStyle name="Millares 3 3" xfId="202"/>
    <cellStyle name="Navadno_List1" xfId="203"/>
    <cellStyle name="Neutral 2" xfId="204"/>
    <cellStyle name="Neutral 2 2" xfId="205"/>
    <cellStyle name="Normal" xfId="0" builtinId="0"/>
    <cellStyle name="Normal 10" xfId="206"/>
    <cellStyle name="Normal 2" xfId="207"/>
    <cellStyle name="Normal 2 2" xfId="208"/>
    <cellStyle name="Normal 2 2 2" xfId="209"/>
    <cellStyle name="Normal 2 2 3" xfId="210"/>
    <cellStyle name="Normal 2 2 3 2" xfId="211"/>
    <cellStyle name="Normal 2 2 4" xfId="212"/>
    <cellStyle name="Normal 2 2_COREP GL04rev3" xfId="213"/>
    <cellStyle name="Normal 2 3" xfId="214"/>
    <cellStyle name="Normal 2 4" xfId="215"/>
    <cellStyle name="Normal 2 5" xfId="216"/>
    <cellStyle name="Normal 2 5 2" xfId="217"/>
    <cellStyle name="Normal 2 5 2 2" xfId="218"/>
    <cellStyle name="Normal 2 6" xfId="219"/>
    <cellStyle name="Normal 2_~0149226" xfId="220"/>
    <cellStyle name="Normal 3" xfId="221"/>
    <cellStyle name="Normal 3 2" xfId="222"/>
    <cellStyle name="Normal 3 3" xfId="223"/>
    <cellStyle name="Normal 3 4" xfId="224"/>
    <cellStyle name="Normal 3 5" xfId="225"/>
    <cellStyle name="Normal 3 6" xfId="226"/>
    <cellStyle name="Normal 3_~1520012" xfId="227"/>
    <cellStyle name="Normal 4" xfId="228"/>
    <cellStyle name="Normal 4 2" xfId="229"/>
    <cellStyle name="Normal 4 3" xfId="230"/>
    <cellStyle name="Normal 5" xfId="231"/>
    <cellStyle name="Normal 5 2" xfId="232"/>
    <cellStyle name="Normal 5 3" xfId="233"/>
    <cellStyle name="Normal 5_20130128_ITS on reporting_Annex I_CA" xfId="234"/>
    <cellStyle name="Normal 6" xfId="235"/>
    <cellStyle name="Normal 6 2" xfId="236"/>
    <cellStyle name="Normal 7" xfId="237"/>
    <cellStyle name="Normal 7 2" xfId="238"/>
    <cellStyle name="Normal 7 3" xfId="239"/>
    <cellStyle name="Normal 8" xfId="240"/>
    <cellStyle name="Normal 8 2" xfId="241"/>
    <cellStyle name="Normal 9" xfId="242"/>
    <cellStyle name="Normale_2011 04 14 Templates for stress test_bcl" xfId="243"/>
    <cellStyle name="Normalny 3" xfId="244"/>
    <cellStyle name="Notas" xfId="245"/>
    <cellStyle name="Note 2" xfId="246"/>
    <cellStyle name="Note 3" xfId="247"/>
    <cellStyle name="Összesen" xfId="248"/>
    <cellStyle name="Output 2" xfId="249"/>
    <cellStyle name="Output 2 2" xfId="250"/>
    <cellStyle name="Output 3" xfId="251"/>
    <cellStyle name="Percent 2" xfId="252"/>
    <cellStyle name="Percent 3" xfId="253"/>
    <cellStyle name="Percent 4" xfId="254"/>
    <cellStyle name="Percent 4 2" xfId="255"/>
    <cellStyle name="Percent 5" xfId="256"/>
    <cellStyle name="Porcentual 2" xfId="257"/>
    <cellStyle name="Porcentual 2 2" xfId="258"/>
    <cellStyle name="Prosent 3" xfId="259"/>
    <cellStyle name="Prozent 2" xfId="260"/>
    <cellStyle name="Rossz" xfId="261"/>
    <cellStyle name="Semleges" xfId="262"/>
    <cellStyle name="showExposure" xfId="263"/>
    <cellStyle name="Standard 2" xfId="264"/>
    <cellStyle name="Standard 2 2" xfId="265"/>
    <cellStyle name="Standard 2 3" xfId="266"/>
    <cellStyle name="Standard 3" xfId="267"/>
    <cellStyle name="Standard 3 2" xfId="268"/>
    <cellStyle name="Standard 3 2 2" xfId="269"/>
    <cellStyle name="Standard 3 2 2 2" xfId="270"/>
    <cellStyle name="Standard 3 2 3" xfId="271"/>
    <cellStyle name="Standard 3 2 4" xfId="272"/>
    <cellStyle name="Standard 3 3" xfId="273"/>
    <cellStyle name="Standard 4" xfId="274"/>
    <cellStyle name="Standard 4 2" xfId="275"/>
    <cellStyle name="Standard 4 3" xfId="276"/>
    <cellStyle name="Standard 5" xfId="277"/>
    <cellStyle name="Standard 5 2" xfId="278"/>
    <cellStyle name="Standard 5 3" xfId="279"/>
    <cellStyle name="Standard 6" xfId="280"/>
    <cellStyle name="Standard_20100129_1559 Jentsch_COREP ON 20100129 COREP preliminary proposal_CR SA" xfId="281"/>
    <cellStyle name="Számítás" xfId="282"/>
    <cellStyle name="Texto de advertencia" xfId="283"/>
    <cellStyle name="Title 2" xfId="284"/>
    <cellStyle name="Title 3" xfId="285"/>
    <cellStyle name="Título 1" xfId="286"/>
    <cellStyle name="Total 2" xfId="287"/>
    <cellStyle name="Total 2 2" xfId="288"/>
    <cellStyle name="Warning Text 2" xfId="289"/>
    <cellStyle name="Warning Text 2 2" xfId="290"/>
    <cellStyle name="Warning Text 3" xfId="291"/>
  </cellStyles>
  <dxfs count="1">
    <dxf>
      <fill>
        <patternFill patternType="none">
          <bgColor auto="1"/>
        </patternFill>
      </fill>
    </dxf>
  </dxfs>
  <tableStyles count="1" defaultTableStyle="TableStyleMedium9" defaultPivotStyle="PivotStyleLight16">
    <tableStyle name="Table Style 1" pivot="0" count="1">
      <tableStyleElement type="wholeTabl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hyperlink" Target="http://www.banque-france.fr/gb/supervi/telechar/disclosure/Art.69-70_AdditionalInformation.xls" TargetMode="External"/><Relationship Id="rId18" Type="http://schemas.openxmlformats.org/officeDocument/2006/relationships/hyperlink" Target="http://www.fma-li.li/file/140409_Weitere_CRD-Offenlegungspflichten.pdf" TargetMode="External"/><Relationship Id="rId26" Type="http://schemas.openxmlformats.org/officeDocument/2006/relationships/hyperlink" Target="http://www.cnb.cz/en/supervision_financial_market/conduct_of_supervision/supervisory_disclosure/index.html" TargetMode="External"/><Relationship Id="rId39" Type="http://schemas.openxmlformats.org/officeDocument/2006/relationships/hyperlink" Target="http://www.dnb.nl/openboek/extern/id/en/all/41-127229.html" TargetMode="External"/><Relationship Id="rId21" Type="http://schemas.openxmlformats.org/officeDocument/2006/relationships/hyperlink" Target="http://www.kredittilsynet.no/Global/Temasider/Supervisory_Disclosure/SD8.xls" TargetMode="External"/><Relationship Id="rId34" Type="http://schemas.openxmlformats.org/officeDocument/2006/relationships/hyperlink" Target="http://www.mfsa.com.mt/mfsa/files/banking/supervisory%20disclosure/files/PDF/Art.69-70_AdditionalInformation.pdf" TargetMode="External"/><Relationship Id="rId42" Type="http://schemas.openxmlformats.org/officeDocument/2006/relationships/hyperlink" Target="http://www.centralbank.gov.cy/nqcontent.cfm?a_id=3628&amp;lang=en" TargetMode="External"/><Relationship Id="rId47" Type="http://schemas.openxmlformats.org/officeDocument/2006/relationships/hyperlink" Target="http://www.bancaditalia.it/vigilanza/disclosure/rules" TargetMode="External"/><Relationship Id="rId50" Type="http://schemas.openxmlformats.org/officeDocument/2006/relationships/hyperlink" Target="http://www.bnb.bg/bnbweb/groups/public/documents/bnb_download/art.69-70_addinfo-en.xls" TargetMode="External"/><Relationship Id="rId55" Type="http://schemas.openxmlformats.org/officeDocument/2006/relationships/hyperlink" Target="http://www.fma.gv.at/sdtf/sdtf--de/supervis/supervis/supervis/supervi1.htm" TargetMode="External"/><Relationship Id="rId63" Type="http://schemas.openxmlformats.org/officeDocument/2006/relationships/hyperlink" Target="http://www.nbp.pl/en/CRD/tab/tab7.xls" TargetMode="External"/><Relationship Id="rId68" Type="http://schemas.openxmlformats.org/officeDocument/2006/relationships/hyperlink" Target="http://www.fi.se/upload/90_English/30_Regulations/supervisory_disclosure/SE_Art%2069-70_AdditionalInfo.xls" TargetMode="External"/><Relationship Id="rId76" Type="http://schemas.openxmlformats.org/officeDocument/2006/relationships/hyperlink" Target="http://eng.bankofgreece.gr/en/epopteia/cebs/files/Art.69-70_AdditionalInformation_BOG.xls" TargetMode="External"/><Relationship Id="rId7" Type="http://schemas.openxmlformats.org/officeDocument/2006/relationships/hyperlink" Target="http://www.mfsa.com.mt/mfsa/files/banking/supervisory%20disclosure/files/PDF/Art.69-70_AdditionalInformation.pdf" TargetMode="External"/><Relationship Id="rId71" Type="http://schemas.openxmlformats.org/officeDocument/2006/relationships/hyperlink" Target="http://www.fin-fsa.fi/NR/rdonlyres/92E2C11F-82C3-4066-8A70-8E9CFBB5126B/0/Art6970.pdf" TargetMode="External"/><Relationship Id="rId2" Type="http://schemas.openxmlformats.org/officeDocument/2006/relationships/hyperlink" Target="http://www.fma.gv.at/en/legal-framework/supervisory-disclosure/rules-and-guidance.html" TargetMode="External"/><Relationship Id="rId16" Type="http://schemas.openxmlformats.org/officeDocument/2006/relationships/hyperlink" Target="http://www.lb.lt/eng/institutions/Art.69-70_AdditionalInformation.htm" TargetMode="External"/><Relationship Id="rId29" Type="http://schemas.openxmlformats.org/officeDocument/2006/relationships/hyperlink" Target="http://www.fma.gv.at/en/legal-framework/supervisory-disclosure/rules-and-guidance.html" TargetMode="External"/><Relationship Id="rId11" Type="http://schemas.openxmlformats.org/officeDocument/2006/relationships/hyperlink" Target="http://supervisory-disclosure.cssf.lu/index.php?id=182" TargetMode="External"/><Relationship Id="rId24" Type="http://schemas.openxmlformats.org/officeDocument/2006/relationships/hyperlink" Target="http://www.transparencia.cnmv.bde.es/RG/Art.69-70_AdditionalInformation-ES-BE.xls" TargetMode="External"/><Relationship Id="rId32" Type="http://schemas.openxmlformats.org/officeDocument/2006/relationships/hyperlink" Target="http://internet-objave/iskalniki/nadzorniska-razkritja-en-vsebina.asp?VsebinaId=5844&amp;MapaId=839" TargetMode="External"/><Relationship Id="rId37" Type="http://schemas.openxmlformats.org/officeDocument/2006/relationships/hyperlink" Target="http://www.bnro.ro/En/Suprv/XLS_DRA/Art.69-70_AdditionalInformation.xls" TargetMode="External"/><Relationship Id="rId40" Type="http://schemas.openxmlformats.org/officeDocument/2006/relationships/hyperlink" Target="http://www.banque-france.fr/gb/supervi/telechar/disclosure/Art.69-70_AdditionalInformation.xls" TargetMode="External"/><Relationship Id="rId45" Type="http://schemas.openxmlformats.org/officeDocument/2006/relationships/hyperlink" Target="http://www.fma-li.li/file/140409_Weitere_CRD-Offenlegungspflichten.pdf" TargetMode="External"/><Relationship Id="rId53" Type="http://schemas.openxmlformats.org/officeDocument/2006/relationships/hyperlink" Target="http://www.cnb.cz/en/supervision_financial_market/conduct_of_supervision/supervisory_disclosure/index.html" TargetMode="External"/><Relationship Id="rId58" Type="http://schemas.openxmlformats.org/officeDocument/2006/relationships/hyperlink" Target="http://www.ifsra.ie/industry/in_sdi_rag.asp" TargetMode="External"/><Relationship Id="rId66" Type="http://schemas.openxmlformats.org/officeDocument/2006/relationships/hyperlink" Target="http://www.dnb.nl/openboek/extern/id/en/all/41-127229.html" TargetMode="External"/><Relationship Id="rId74" Type="http://schemas.openxmlformats.org/officeDocument/2006/relationships/hyperlink" Target="http://www.bancaditalia.it/vigilanza/disclosure/rules" TargetMode="External"/><Relationship Id="rId79" Type="http://schemas.openxmlformats.org/officeDocument/2006/relationships/hyperlink" Target="http://www.fsa.gov.uk/pages/About/What/International/basel/disclosure/rules/disclosure-waivers/index.shtml" TargetMode="External"/><Relationship Id="rId5" Type="http://schemas.openxmlformats.org/officeDocument/2006/relationships/hyperlink" Target="http://internet-objave/iskalniki/nadzorniska-razkritja-en-vsebina.asp?VsebinaId=5844&amp;MapaId=839" TargetMode="External"/><Relationship Id="rId61" Type="http://schemas.openxmlformats.org/officeDocument/2006/relationships/hyperlink" Target="http://www.mfsa.com.mt/mfsa/files/banking/supervisory%20disclosure/files/PDF/Art.69-70_AdditionalInformation.pdf" TargetMode="External"/><Relationship Id="rId82" Type="http://schemas.openxmlformats.org/officeDocument/2006/relationships/printerSettings" Target="../printerSettings/printerSettings7.bin"/><Relationship Id="rId10" Type="http://schemas.openxmlformats.org/officeDocument/2006/relationships/hyperlink" Target="http://www.bnro.ro/En/Suprv/XLS_DRA/Art.69-70_AdditionalInformation.xls" TargetMode="External"/><Relationship Id="rId19" Type="http://schemas.openxmlformats.org/officeDocument/2006/relationships/hyperlink" Target="http://www.nbs.sk/_img/Documents/DFT/SDF/rules/r_g_69-70_waivers.xls" TargetMode="External"/><Relationship Id="rId31" Type="http://schemas.openxmlformats.org/officeDocument/2006/relationships/hyperlink" Target="http://www.ifsra.ie/industry/in_sdi_rag.asp" TargetMode="External"/><Relationship Id="rId44" Type="http://schemas.openxmlformats.org/officeDocument/2006/relationships/hyperlink" Target="http://www.fin-fsa.fi/NR/rdonlyres/92E2C11F-82C3-4066-8A70-8E9CFBB5126B/0/Art6970.pdf" TargetMode="External"/><Relationship Id="rId52" Type="http://schemas.openxmlformats.org/officeDocument/2006/relationships/hyperlink" Target="http://www.fsa.gov.uk/pages/About/What/International/basel/disclosure/rules/disclosure-waivers/index.shtml" TargetMode="External"/><Relationship Id="rId60" Type="http://schemas.openxmlformats.org/officeDocument/2006/relationships/hyperlink" Target="http://www.fi.ee/failid/sd/Art.69-70_AdditionalInformation.xls" TargetMode="External"/><Relationship Id="rId65" Type="http://schemas.openxmlformats.org/officeDocument/2006/relationships/hyperlink" Target="http://supervisory-disclosure.cssf.lu/index.php?id=182" TargetMode="External"/><Relationship Id="rId73" Type="http://schemas.openxmlformats.org/officeDocument/2006/relationships/hyperlink" Target="http://www.nbs.sk/_img/Documents/DFT/SDF/rules/r_g_69-70_waivers.xls" TargetMode="External"/><Relationship Id="rId78" Type="http://schemas.openxmlformats.org/officeDocument/2006/relationships/hyperlink" Target="http://www.transparencia.cnmv.bde.es/RG/Art.69-70_AdditionalInformation-ES-BE.xls" TargetMode="External"/><Relationship Id="rId81" Type="http://schemas.openxmlformats.org/officeDocument/2006/relationships/hyperlink" Target="http://www.nbb.be/pub/cp/domains/ki/baselII/laws_regulations/waivers_supervision.htm?l=nl" TargetMode="External"/><Relationship Id="rId4" Type="http://schemas.openxmlformats.org/officeDocument/2006/relationships/hyperlink" Target="http://www.ifsra.ie/industry/in_sdi_rag.asp" TargetMode="External"/><Relationship Id="rId9" Type="http://schemas.openxmlformats.org/officeDocument/2006/relationships/hyperlink" Target="http://www.nbp.pl/en/CRD/tab/tab7.xls" TargetMode="External"/><Relationship Id="rId14" Type="http://schemas.openxmlformats.org/officeDocument/2006/relationships/hyperlink" Target="http://www.fi.se/upload/90_English/30_Regulations/supervisory_disclosure/SE_Art%2069-70_AdditionalInfo.xls" TargetMode="External"/><Relationship Id="rId22" Type="http://schemas.openxmlformats.org/officeDocument/2006/relationships/hyperlink" Target="http://eng.bankofgreece.gr/en/epopteia/cebs/files/Art.69-70_AdditionalInformation_BOG.xls" TargetMode="External"/><Relationship Id="rId27" Type="http://schemas.openxmlformats.org/officeDocument/2006/relationships/hyperlink" Target="http://www.nbb.be/pub/cp/domains/ki/baselII/laws_regulations/waivers_supervision.htm?l=nl" TargetMode="External"/><Relationship Id="rId30" Type="http://schemas.openxmlformats.org/officeDocument/2006/relationships/hyperlink" Target="http://www.fktk.lv/en/law/disclosure_on_implementation_o/rules_and_guidance/disclosure_on_waivers_for_solo/" TargetMode="External"/><Relationship Id="rId35" Type="http://schemas.openxmlformats.org/officeDocument/2006/relationships/hyperlink" Target="http://www.bportugal.pt/bank/superv/supervisory_disclosure/rulesGuidanceExcel/Rules_Disclosure_Waivers.xls" TargetMode="External"/><Relationship Id="rId43" Type="http://schemas.openxmlformats.org/officeDocument/2006/relationships/hyperlink" Target="http://www.lb.lt/eng/institutions/Art.69-70_AdditionalInformation.htm" TargetMode="External"/><Relationship Id="rId48" Type="http://schemas.openxmlformats.org/officeDocument/2006/relationships/hyperlink" Target="http://www.kredittilsynet.no/Global/Temasider/Supervisory_Disclosure/SD8.xls" TargetMode="External"/><Relationship Id="rId56" Type="http://schemas.openxmlformats.org/officeDocument/2006/relationships/hyperlink" Target="http://www.fma.gv.at/en/legal-framework/supervisory-disclosure/rules-and-guidance.html" TargetMode="External"/><Relationship Id="rId64" Type="http://schemas.openxmlformats.org/officeDocument/2006/relationships/hyperlink" Target="http://www.bnro.ro/En/Suprv/XLS_DRA/Art.69-70_AdditionalInformation.xls" TargetMode="External"/><Relationship Id="rId69" Type="http://schemas.openxmlformats.org/officeDocument/2006/relationships/hyperlink" Target="http://www.centralbank.gov.cy/nqcontent.cfm?a_id=3628&amp;lang=en" TargetMode="External"/><Relationship Id="rId77" Type="http://schemas.openxmlformats.org/officeDocument/2006/relationships/hyperlink" Target="http://www.bnb.bg/bnbweb/groups/public/documents/bnb_download/art.69-70_addinfo-en.xls" TargetMode="External"/><Relationship Id="rId8" Type="http://schemas.openxmlformats.org/officeDocument/2006/relationships/hyperlink" Target="http://www.bportugal.pt/bank/superv/supervisory_disclosure/rulesGuidanceExcel/Rules_Disclosure_Waivers.xls" TargetMode="External"/><Relationship Id="rId51" Type="http://schemas.openxmlformats.org/officeDocument/2006/relationships/hyperlink" Target="http://www.transparencia.cnmv.bde.es/RG/Art.69-70_AdditionalInformation-ES-BE.xls" TargetMode="External"/><Relationship Id="rId72" Type="http://schemas.openxmlformats.org/officeDocument/2006/relationships/hyperlink" Target="http://www.fma-li.li/file/140409_Weitere_CRD-Offenlegungspflichten.pdf" TargetMode="External"/><Relationship Id="rId80" Type="http://schemas.openxmlformats.org/officeDocument/2006/relationships/hyperlink" Target="http://www.cnb.cz/en/supervision_financial_market/conduct_of_supervision/supervisory_disclosure/index.html" TargetMode="External"/><Relationship Id="rId3" Type="http://schemas.openxmlformats.org/officeDocument/2006/relationships/hyperlink" Target="http://www.fktk.lv/en/law/disclosure_on_implementation_o/rules_and_guidance/disclosure_on_waivers_for_solo/" TargetMode="External"/><Relationship Id="rId12" Type="http://schemas.openxmlformats.org/officeDocument/2006/relationships/hyperlink" Target="http://www.dnb.nl/openboek/extern/id/en/all/41-127229.html" TargetMode="External"/><Relationship Id="rId17" Type="http://schemas.openxmlformats.org/officeDocument/2006/relationships/hyperlink" Target="http://www.fin-fsa.fi/NR/rdonlyres/92E2C11F-82C3-4066-8A70-8E9CFBB5126B/0/Art6970.pdf" TargetMode="External"/><Relationship Id="rId25" Type="http://schemas.openxmlformats.org/officeDocument/2006/relationships/hyperlink" Target="http://www.fsa.gov.uk/pages/About/What/International/basel/disclosure/rules/disclosure-waivers/index.shtml" TargetMode="External"/><Relationship Id="rId33" Type="http://schemas.openxmlformats.org/officeDocument/2006/relationships/hyperlink" Target="http://www.fi.ee/failid/sd/Art.69-70_AdditionalInformation.xls" TargetMode="External"/><Relationship Id="rId38" Type="http://schemas.openxmlformats.org/officeDocument/2006/relationships/hyperlink" Target="http://supervisory-disclosure.cssf.lu/index.php?id=182" TargetMode="External"/><Relationship Id="rId46" Type="http://schemas.openxmlformats.org/officeDocument/2006/relationships/hyperlink" Target="http://www.nbs.sk/_img/Documents/DFT/SDF/rules/r_g_69-70_waivers.xls" TargetMode="External"/><Relationship Id="rId59" Type="http://schemas.openxmlformats.org/officeDocument/2006/relationships/hyperlink" Target="http://internet-objave/iskalniki/nadzorniska-razkritja-en-vsebina.asp?VsebinaId=5844&amp;MapaId=839" TargetMode="External"/><Relationship Id="rId67" Type="http://schemas.openxmlformats.org/officeDocument/2006/relationships/hyperlink" Target="http://www.banque-france.fr/gb/supervi/telechar/disclosure/Art.69-70_AdditionalInformation.xls" TargetMode="External"/><Relationship Id="rId20" Type="http://schemas.openxmlformats.org/officeDocument/2006/relationships/hyperlink" Target="http://www.bancaditalia.it/vigilanza/disclosure/rules" TargetMode="External"/><Relationship Id="rId41" Type="http://schemas.openxmlformats.org/officeDocument/2006/relationships/hyperlink" Target="http://www.fi.se/upload/90_English/30_Regulations/supervisory_disclosure/SE_Art%2069-70_AdditionalInfo.xls" TargetMode="External"/><Relationship Id="rId54" Type="http://schemas.openxmlformats.org/officeDocument/2006/relationships/hyperlink" Target="http://www.nbb.be/pub/cp/domains/ki/baselII/laws_regulations/waivers_supervision.htm?l=nl" TargetMode="External"/><Relationship Id="rId62" Type="http://schemas.openxmlformats.org/officeDocument/2006/relationships/hyperlink" Target="http://www.bportugal.pt/bank/superv/supervisory_disclosure/rulesGuidanceExcel/Rules_Disclosure_Waivers.xls" TargetMode="External"/><Relationship Id="rId70" Type="http://schemas.openxmlformats.org/officeDocument/2006/relationships/hyperlink" Target="http://www.lb.lt/eng/institutions/Art.69-70_AdditionalInformation.htm" TargetMode="External"/><Relationship Id="rId75" Type="http://schemas.openxmlformats.org/officeDocument/2006/relationships/hyperlink" Target="http://www.kredittilsynet.no/Global/Temasider/Supervisory_Disclosure/SD8.xls" TargetMode="External"/><Relationship Id="rId1" Type="http://schemas.openxmlformats.org/officeDocument/2006/relationships/hyperlink" Target="http://www.fma.gv.at/sdtf/sdtf--de/supervis/supervis/supervis/supervi1.htm" TargetMode="External"/><Relationship Id="rId6" Type="http://schemas.openxmlformats.org/officeDocument/2006/relationships/hyperlink" Target="http://www.fi.ee/failid/sd/Art.69-70_AdditionalInformation.xls" TargetMode="External"/><Relationship Id="rId15" Type="http://schemas.openxmlformats.org/officeDocument/2006/relationships/hyperlink" Target="http://www.centralbank.gov.cy/nqcontent.cfm?a_id=3628&amp;lang=en" TargetMode="External"/><Relationship Id="rId23" Type="http://schemas.openxmlformats.org/officeDocument/2006/relationships/hyperlink" Target="http://www.bnb.bg/bnbweb/groups/public/documents/bnb_download/art.69-70_addinfo-en.xls" TargetMode="External"/><Relationship Id="rId28" Type="http://schemas.openxmlformats.org/officeDocument/2006/relationships/hyperlink" Target="http://www.fma.gv.at/sdtf/sdtf--de/supervis/supervis/supervis/supervi1.htm" TargetMode="External"/><Relationship Id="rId36" Type="http://schemas.openxmlformats.org/officeDocument/2006/relationships/hyperlink" Target="http://www.nbp.pl/en/CRD/tab/tab7.xls" TargetMode="External"/><Relationship Id="rId49" Type="http://schemas.openxmlformats.org/officeDocument/2006/relationships/hyperlink" Target="http://eng.bankofgreece.gr/en/epopteia/cebs/files/Art.69-70_AdditionalInformation_BOG.xls" TargetMode="External"/><Relationship Id="rId57" Type="http://schemas.openxmlformats.org/officeDocument/2006/relationships/hyperlink" Target="http://www.fktk.lv/en/law/disclosure_on_implementation_o/rules_and_guidance/disclosure_on_waivers_for_solo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3:C10"/>
  <sheetViews>
    <sheetView showGridLines="0" view="pageBreakPreview" zoomScale="90" zoomScaleNormal="100" zoomScaleSheetLayoutView="90" workbookViewId="0">
      <selection activeCell="C13" sqref="C13"/>
    </sheetView>
  </sheetViews>
  <sheetFormatPr baseColWidth="10" defaultColWidth="9.140625" defaultRowHeight="15" x14ac:dyDescent="0.25"/>
  <cols>
    <col min="1" max="1" width="9.140625" customWidth="1"/>
    <col min="2" max="2" width="10.140625" customWidth="1"/>
    <col min="3" max="3" width="85.28515625" customWidth="1"/>
  </cols>
  <sheetData>
    <row r="3" spans="2:3" ht="21" customHeight="1" x14ac:dyDescent="0.25">
      <c r="B3" s="150" t="s">
        <v>209</v>
      </c>
      <c r="C3" s="150"/>
    </row>
    <row r="4" spans="2:3" x14ac:dyDescent="0.25">
      <c r="B4" s="10"/>
      <c r="C4" s="10"/>
    </row>
    <row r="5" spans="2:3" ht="15.75" x14ac:dyDescent="0.25">
      <c r="B5" s="110" t="s">
        <v>91</v>
      </c>
      <c r="C5" s="64" t="s">
        <v>227</v>
      </c>
    </row>
    <row r="6" spans="2:3" ht="15.75" x14ac:dyDescent="0.25">
      <c r="B6" s="110" t="s">
        <v>92</v>
      </c>
      <c r="C6" s="64" t="s">
        <v>88</v>
      </c>
    </row>
    <row r="7" spans="2:3" ht="15.75" x14ac:dyDescent="0.25">
      <c r="B7" s="110" t="s">
        <v>93</v>
      </c>
      <c r="C7" s="64" t="s">
        <v>89</v>
      </c>
    </row>
    <row r="8" spans="2:3" ht="15.75" x14ac:dyDescent="0.25">
      <c r="B8" s="110" t="s">
        <v>94</v>
      </c>
      <c r="C8" s="64" t="s">
        <v>90</v>
      </c>
    </row>
    <row r="9" spans="2:3" ht="15.75" x14ac:dyDescent="0.25">
      <c r="B9" s="110" t="s">
        <v>95</v>
      </c>
      <c r="C9" s="64" t="s">
        <v>96</v>
      </c>
    </row>
    <row r="10" spans="2:3" ht="15.75" x14ac:dyDescent="0.25">
      <c r="B10" s="110" t="s">
        <v>153</v>
      </c>
      <c r="C10" s="64" t="s">
        <v>154</v>
      </c>
    </row>
  </sheetData>
  <mergeCells count="1">
    <mergeCell ref="B3:C3"/>
  </mergeCells>
  <hyperlinks>
    <hyperlink ref="B5" location="'Part 1'!A1" display="Part 1"/>
    <hyperlink ref="B6" location="'Part 2'!A1" display="Part 2"/>
    <hyperlink ref="B7" location="'Part 3'!A1" display="Part 3"/>
    <hyperlink ref="B8" location="'Part 4'!A1" display="Part 4"/>
    <hyperlink ref="B9" location="'Part 5'!A1" display="Part 5"/>
    <hyperlink ref="B10" location="'Part 6'!A1" display="Part 6 "/>
  </hyperlinks>
  <printOptions horizontalCentered="1"/>
  <pageMargins left="0.23622047244094491" right="0.23622047244094491" top="1.1417322834645669" bottom="1.1417322834645669" header="0.31496062992125984" footer="0.31496062992125984"/>
  <pageSetup paperSize="9" scale="92" orientation="portrait" r:id="rId1"/>
  <headerFooter scaleWithDoc="0">
    <oddHeader>&amp;C&amp;"-,Bold"&amp;12EN
Annex IV
Statistical data</oddHeader>
    <oddFooter>&amp;C&amp;"Arial,Normal"&amp;10&amp;P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42"/>
  <sheetViews>
    <sheetView showGridLines="0" tabSelected="1" view="pageBreakPreview" zoomScale="90" zoomScaleNormal="90" zoomScaleSheetLayoutView="90" workbookViewId="0">
      <pane xSplit="4" ySplit="4" topLeftCell="E5" activePane="bottomRight" state="frozen"/>
      <selection pane="topRight" activeCell="E1" sqref="E1"/>
      <selection pane="bottomLeft" activeCell="A5" sqref="A5"/>
      <selection pane="bottomRight" activeCell="Q27" sqref="Q27"/>
    </sheetView>
  </sheetViews>
  <sheetFormatPr baseColWidth="10" defaultColWidth="9.140625" defaultRowHeight="15" x14ac:dyDescent="0.25"/>
  <cols>
    <col min="1" max="1" width="15.7109375" customWidth="1"/>
    <col min="2" max="2" width="41.140625" customWidth="1"/>
    <col min="3" max="3" width="25.140625" customWidth="1"/>
    <col min="4" max="4" width="15.7109375" customWidth="1"/>
  </cols>
  <sheetData>
    <row r="1" spans="1:4" ht="21" customHeight="1" x14ac:dyDescent="0.25">
      <c r="A1" s="152" t="s">
        <v>91</v>
      </c>
      <c r="B1" s="152"/>
      <c r="C1" s="152"/>
      <c r="D1" s="152"/>
    </row>
    <row r="2" spans="1:4" ht="21" customHeight="1" x14ac:dyDescent="0.25">
      <c r="A2" s="152" t="s">
        <v>272</v>
      </c>
      <c r="B2" s="152"/>
      <c r="C2" s="152"/>
      <c r="D2" s="152"/>
    </row>
    <row r="3" spans="1:4" ht="8.25" customHeight="1" x14ac:dyDescent="0.25"/>
    <row r="4" spans="1:4" s="2" customFormat="1" ht="27.75" customHeight="1" x14ac:dyDescent="0.2">
      <c r="A4" s="153"/>
      <c r="B4" s="154"/>
      <c r="C4" s="33" t="s">
        <v>63</v>
      </c>
      <c r="D4" s="33" t="s">
        <v>211</v>
      </c>
    </row>
    <row r="5" spans="1:4" s="2" customFormat="1" ht="19.5" customHeight="1" x14ac:dyDescent="0.25">
      <c r="A5" s="158" t="s">
        <v>33</v>
      </c>
      <c r="B5" s="159"/>
      <c r="C5" s="31"/>
      <c r="D5" s="32"/>
    </row>
    <row r="6" spans="1:4" s="2" customFormat="1" ht="12.75" x14ac:dyDescent="0.2">
      <c r="A6" s="162" t="s">
        <v>229</v>
      </c>
      <c r="B6" s="162"/>
      <c r="C6" s="34"/>
      <c r="D6" s="132">
        <v>111</v>
      </c>
    </row>
    <row r="7" spans="1:4" s="2" customFormat="1" ht="12.75" x14ac:dyDescent="0.2">
      <c r="A7" s="151" t="s">
        <v>228</v>
      </c>
      <c r="B7" s="151"/>
      <c r="C7" s="34"/>
      <c r="D7" s="119">
        <v>173716.777</v>
      </c>
    </row>
    <row r="8" spans="1:4" s="2" customFormat="1" ht="12.75" x14ac:dyDescent="0.2">
      <c r="A8" s="151" t="s">
        <v>127</v>
      </c>
      <c r="B8" s="151"/>
      <c r="C8" s="36"/>
      <c r="D8" s="35">
        <v>0.15596051626294</v>
      </c>
    </row>
    <row r="9" spans="1:4" s="2" customFormat="1" ht="20.100000000000001" customHeight="1" x14ac:dyDescent="0.25">
      <c r="A9" s="160" t="s">
        <v>34</v>
      </c>
      <c r="B9" s="161"/>
      <c r="C9" s="37"/>
      <c r="D9" s="38"/>
    </row>
    <row r="10" spans="1:4" s="2" customFormat="1" x14ac:dyDescent="0.2">
      <c r="A10" s="151" t="s">
        <v>35</v>
      </c>
      <c r="B10" s="1" t="s">
        <v>216</v>
      </c>
      <c r="C10" s="39"/>
      <c r="D10" s="132">
        <v>39</v>
      </c>
    </row>
    <row r="11" spans="1:4" s="2" customFormat="1" ht="12.75" x14ac:dyDescent="0.2">
      <c r="A11" s="157"/>
      <c r="B11" s="1" t="s">
        <v>124</v>
      </c>
      <c r="C11" s="34"/>
      <c r="D11" s="119">
        <v>16950.457999999999</v>
      </c>
    </row>
    <row r="12" spans="1:4" s="2" customFormat="1" x14ac:dyDescent="0.2">
      <c r="A12" s="157"/>
      <c r="B12" s="1" t="s">
        <v>217</v>
      </c>
      <c r="C12" s="39"/>
      <c r="D12" s="132">
        <v>3</v>
      </c>
    </row>
    <row r="13" spans="1:4" s="2" customFormat="1" ht="12.75" x14ac:dyDescent="0.2">
      <c r="A13" s="151"/>
      <c r="B13" s="1" t="s">
        <v>125</v>
      </c>
      <c r="C13" s="34"/>
      <c r="D13" s="119">
        <v>6834.2820000000002</v>
      </c>
    </row>
    <row r="14" spans="1:4" s="2" customFormat="1" x14ac:dyDescent="0.2">
      <c r="A14" s="151" t="s">
        <v>36</v>
      </c>
      <c r="B14" s="1" t="s">
        <v>216</v>
      </c>
      <c r="C14" s="39"/>
      <c r="D14" s="132">
        <v>5</v>
      </c>
    </row>
    <row r="15" spans="1:4" s="2" customFormat="1" ht="12.75" x14ac:dyDescent="0.2">
      <c r="A15" s="157"/>
      <c r="B15" s="1" t="s">
        <v>124</v>
      </c>
      <c r="C15" s="34"/>
      <c r="D15" s="119">
        <v>4589.2809999999999</v>
      </c>
    </row>
    <row r="16" spans="1:4" s="2" customFormat="1" x14ac:dyDescent="0.2">
      <c r="A16" s="157"/>
      <c r="B16" s="1" t="s">
        <v>217</v>
      </c>
      <c r="C16" s="39"/>
      <c r="D16" s="132">
        <v>7</v>
      </c>
    </row>
    <row r="17" spans="1:4" s="2" customFormat="1" ht="12.75" x14ac:dyDescent="0.2">
      <c r="A17" s="157"/>
      <c r="B17" s="1" t="s">
        <v>125</v>
      </c>
      <c r="C17" s="39"/>
      <c r="D17" s="119">
        <v>4554.1090000000004</v>
      </c>
    </row>
    <row r="18" spans="1:4" s="2" customFormat="1" ht="19.5" customHeight="1" x14ac:dyDescent="0.25">
      <c r="A18" s="160" t="s">
        <v>37</v>
      </c>
      <c r="B18" s="161"/>
      <c r="C18" s="40"/>
      <c r="D18" s="41"/>
    </row>
    <row r="19" spans="1:4" s="2" customFormat="1" ht="12.75" x14ac:dyDescent="0.2">
      <c r="A19" s="151" t="s">
        <v>121</v>
      </c>
      <c r="B19" s="151"/>
      <c r="C19" s="42" t="s">
        <v>38</v>
      </c>
      <c r="D19" s="35">
        <v>0.97076767144218001</v>
      </c>
    </row>
    <row r="20" spans="1:4" s="2" customFormat="1" ht="12.75" x14ac:dyDescent="0.2">
      <c r="A20" s="151" t="s">
        <v>122</v>
      </c>
      <c r="B20" s="151"/>
      <c r="C20" s="42" t="s">
        <v>39</v>
      </c>
      <c r="D20" s="35">
        <v>-4.9458161115890003E-6</v>
      </c>
    </row>
    <row r="21" spans="1:4" s="2" customFormat="1" ht="12.75" x14ac:dyDescent="0.2">
      <c r="A21" s="151" t="s">
        <v>123</v>
      </c>
      <c r="B21" s="151"/>
      <c r="C21" s="42" t="s">
        <v>40</v>
      </c>
      <c r="D21" s="35">
        <v>2.9231009673519999E-2</v>
      </c>
    </row>
    <row r="22" spans="1:4" s="2" customFormat="1" ht="12.75" customHeight="1" x14ac:dyDescent="0.2">
      <c r="A22" s="155" t="s">
        <v>126</v>
      </c>
      <c r="B22" s="156"/>
      <c r="C22" s="43" t="s">
        <v>117</v>
      </c>
      <c r="D22" s="119">
        <v>5214.2684799999997</v>
      </c>
    </row>
    <row r="23" spans="1:4" s="2" customFormat="1" x14ac:dyDescent="0.2">
      <c r="A23" s="168" t="s">
        <v>226</v>
      </c>
      <c r="B23" s="169"/>
      <c r="C23" s="44" t="s">
        <v>41</v>
      </c>
      <c r="D23" s="35">
        <v>0.18612721683253</v>
      </c>
    </row>
    <row r="24" spans="1:4" s="2" customFormat="1" ht="19.5" customHeight="1" x14ac:dyDescent="0.25">
      <c r="A24" s="160" t="s">
        <v>42</v>
      </c>
      <c r="B24" s="161"/>
      <c r="C24" s="39"/>
      <c r="D24" s="45"/>
    </row>
    <row r="25" spans="1:4" s="2" customFormat="1" ht="12.75" x14ac:dyDescent="0.2">
      <c r="A25" s="151" t="s">
        <v>218</v>
      </c>
      <c r="B25" s="151"/>
      <c r="C25" s="39"/>
      <c r="D25" s="132">
        <v>294</v>
      </c>
    </row>
    <row r="26" spans="1:4" s="2" customFormat="1" ht="12.75" x14ac:dyDescent="0.2">
      <c r="A26" s="151" t="s">
        <v>215</v>
      </c>
      <c r="B26" s="151"/>
      <c r="C26" s="39"/>
      <c r="D26" s="132">
        <v>4033.2533819099999</v>
      </c>
    </row>
    <row r="27" spans="1:4" s="2" customFormat="1" ht="12.75" x14ac:dyDescent="0.2">
      <c r="A27" s="151" t="s">
        <v>127</v>
      </c>
      <c r="B27" s="151"/>
      <c r="C27" s="39"/>
      <c r="D27" s="35">
        <f>D26/1113851</f>
        <v>3.620999022230083E-3</v>
      </c>
    </row>
    <row r="28" spans="1:4" s="2" customFormat="1" ht="19.5" customHeight="1" x14ac:dyDescent="0.25">
      <c r="A28" s="160" t="s">
        <v>43</v>
      </c>
      <c r="B28" s="161"/>
      <c r="C28" s="39"/>
      <c r="D28" s="45"/>
    </row>
    <row r="29" spans="1:4" s="2" customFormat="1" ht="12.75" x14ac:dyDescent="0.2">
      <c r="A29" s="151" t="s">
        <v>121</v>
      </c>
      <c r="B29" s="151"/>
      <c r="C29" s="42"/>
      <c r="D29" s="35">
        <f>2058843/2058993</f>
        <v>0.99992714885383294</v>
      </c>
    </row>
    <row r="30" spans="1:4" s="2" customFormat="1" ht="12.75" x14ac:dyDescent="0.2">
      <c r="A30" s="151" t="s">
        <v>122</v>
      </c>
      <c r="B30" s="151"/>
      <c r="C30" s="42"/>
      <c r="D30" s="35">
        <f>0/2058993</f>
        <v>0</v>
      </c>
    </row>
    <row r="31" spans="1:4" s="2" customFormat="1" ht="15" customHeight="1" x14ac:dyDescent="0.2">
      <c r="A31" s="170" t="s">
        <v>123</v>
      </c>
      <c r="B31" s="171"/>
      <c r="C31" s="42"/>
      <c r="D31" s="35">
        <f>150/2058993</f>
        <v>7.2851146167082653E-5</v>
      </c>
    </row>
    <row r="32" spans="1:4" s="2" customFormat="1" ht="15" customHeight="1" x14ac:dyDescent="0.2">
      <c r="A32" s="155" t="s">
        <v>126</v>
      </c>
      <c r="B32" s="156"/>
      <c r="C32" s="43"/>
      <c r="D32" s="132">
        <f>4047307*0.08/1000</f>
        <v>323.78456</v>
      </c>
    </row>
    <row r="33" spans="1:4" s="2" customFormat="1" x14ac:dyDescent="0.2">
      <c r="A33" s="166" t="s">
        <v>269</v>
      </c>
      <c r="B33" s="167"/>
      <c r="C33" s="44"/>
      <c r="D33" s="35">
        <f>2058993/4047307</f>
        <v>0.50873160844976673</v>
      </c>
    </row>
    <row r="34" spans="1:4" x14ac:dyDescent="0.25">
      <c r="A34" s="46" t="s">
        <v>224</v>
      </c>
      <c r="B34" s="21"/>
      <c r="C34" s="22"/>
      <c r="D34" s="22"/>
    </row>
    <row r="35" spans="1:4" x14ac:dyDescent="0.25">
      <c r="A35" s="47" t="s">
        <v>50</v>
      </c>
      <c r="B35" s="47" t="s">
        <v>51</v>
      </c>
      <c r="C35" s="22"/>
      <c r="D35" s="22"/>
    </row>
    <row r="36" spans="1:4" x14ac:dyDescent="0.25">
      <c r="A36" s="47"/>
      <c r="B36" s="47" t="s">
        <v>52</v>
      </c>
      <c r="C36" s="22"/>
      <c r="D36" s="22"/>
    </row>
    <row r="37" spans="1:4" ht="25.5" customHeight="1" x14ac:dyDescent="0.25">
      <c r="A37" s="172" t="s">
        <v>82</v>
      </c>
      <c r="B37" s="173"/>
      <c r="C37" s="173"/>
      <c r="D37" s="174"/>
    </row>
    <row r="38" spans="1:4" ht="44.25" customHeight="1" x14ac:dyDescent="0.25">
      <c r="A38" s="178" t="s">
        <v>230</v>
      </c>
      <c r="B38" s="181"/>
      <c r="C38" s="181"/>
      <c r="D38" s="182"/>
    </row>
    <row r="39" spans="1:4" ht="15.75" customHeight="1" x14ac:dyDescent="0.25">
      <c r="A39" s="175" t="s">
        <v>231</v>
      </c>
      <c r="B39" s="176"/>
      <c r="C39" s="176"/>
      <c r="D39" s="177"/>
    </row>
    <row r="40" spans="1:4" ht="28.5" customHeight="1" x14ac:dyDescent="0.25">
      <c r="A40" s="178" t="s">
        <v>80</v>
      </c>
      <c r="B40" s="179"/>
      <c r="C40" s="179"/>
      <c r="D40" s="180"/>
    </row>
    <row r="41" spans="1:4" ht="41.25" customHeight="1" x14ac:dyDescent="0.25">
      <c r="A41" s="163" t="s">
        <v>81</v>
      </c>
      <c r="B41" s="164"/>
      <c r="C41" s="164"/>
      <c r="D41" s="165"/>
    </row>
    <row r="42" spans="1:4" x14ac:dyDescent="0.25">
      <c r="A42" s="4"/>
      <c r="B42" s="4"/>
      <c r="C42" s="4"/>
      <c r="D42" s="4"/>
    </row>
  </sheetData>
  <mergeCells count="31">
    <mergeCell ref="A41:D41"/>
    <mergeCell ref="A33:B33"/>
    <mergeCell ref="A23:B23"/>
    <mergeCell ref="A24:B24"/>
    <mergeCell ref="A25:B25"/>
    <mergeCell ref="A31:B31"/>
    <mergeCell ref="A28:B28"/>
    <mergeCell ref="A37:D37"/>
    <mergeCell ref="A32:B32"/>
    <mergeCell ref="A39:D39"/>
    <mergeCell ref="A40:D40"/>
    <mergeCell ref="A38:D38"/>
    <mergeCell ref="A30:B30"/>
    <mergeCell ref="A29:B29"/>
    <mergeCell ref="A27:B27"/>
    <mergeCell ref="A21:B21"/>
    <mergeCell ref="A8:B8"/>
    <mergeCell ref="A1:D1"/>
    <mergeCell ref="A2:D2"/>
    <mergeCell ref="A26:B26"/>
    <mergeCell ref="A4:B4"/>
    <mergeCell ref="A22:B22"/>
    <mergeCell ref="A10:A13"/>
    <mergeCell ref="A5:B5"/>
    <mergeCell ref="A7:B7"/>
    <mergeCell ref="A9:B9"/>
    <mergeCell ref="A19:B19"/>
    <mergeCell ref="A20:B20"/>
    <mergeCell ref="A6:B6"/>
    <mergeCell ref="A18:B18"/>
    <mergeCell ref="A14:A17"/>
  </mergeCells>
  <printOptions horizontalCentered="1"/>
  <pageMargins left="0.23622047244094491" right="0.23622047244094491" top="1.1417322834645669" bottom="1.1417322834645669" header="0.31496062992125984" footer="0.31496062992125984"/>
  <pageSetup paperSize="9" scale="63" orientation="landscape" r:id="rId1"/>
  <headerFooter scaleWithDoc="0">
    <oddHeader>&amp;C&amp;"-,Bold"&amp;12EN
Annex IV</oddHeader>
    <oddFooter>&amp;C&amp;"Arial,Normal"&amp;10&amp;P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4"/>
  <sheetViews>
    <sheetView showGridLines="0" view="pageBreakPreview" zoomScale="90" zoomScaleNormal="90" zoomScaleSheetLayoutView="90" workbookViewId="0">
      <pane xSplit="5" ySplit="4" topLeftCell="F50" activePane="bottomRight" state="frozen"/>
      <selection pane="topRight" activeCell="F1" sqref="F1"/>
      <selection pane="bottomLeft" activeCell="A5" sqref="A5"/>
      <selection pane="bottomRight" activeCell="E55" sqref="E55:E59"/>
    </sheetView>
  </sheetViews>
  <sheetFormatPr baseColWidth="10" defaultColWidth="9.140625" defaultRowHeight="15" x14ac:dyDescent="0.25"/>
  <cols>
    <col min="1" max="1" width="25.7109375" customWidth="1"/>
    <col min="2" max="2" width="23" customWidth="1"/>
    <col min="3" max="3" width="46.140625" customWidth="1"/>
    <col min="4" max="4" width="32" style="19" customWidth="1"/>
    <col min="5" max="5" width="15.28515625" customWidth="1"/>
  </cols>
  <sheetData>
    <row r="1" spans="1:6" s="2" customFormat="1" ht="15.75" x14ac:dyDescent="0.25">
      <c r="A1" s="183" t="s">
        <v>92</v>
      </c>
      <c r="B1" s="183"/>
      <c r="C1" s="183"/>
      <c r="D1" s="183"/>
      <c r="E1" s="183"/>
    </row>
    <row r="2" spans="1:6" s="2" customFormat="1" ht="21.75" customHeight="1" x14ac:dyDescent="0.25">
      <c r="A2" s="183" t="s">
        <v>273</v>
      </c>
      <c r="B2" s="183"/>
      <c r="C2" s="183"/>
      <c r="D2" s="183"/>
      <c r="E2" s="183"/>
    </row>
    <row r="3" spans="1:6" s="2" customFormat="1" ht="12.75" x14ac:dyDescent="0.2">
      <c r="A3" s="24"/>
      <c r="B3" s="25"/>
      <c r="C3" s="25"/>
      <c r="D3" s="25"/>
      <c r="E3" s="9"/>
    </row>
    <row r="4" spans="1:6" s="3" customFormat="1" ht="27.75" customHeight="1" x14ac:dyDescent="0.2">
      <c r="A4" s="184" t="s">
        <v>84</v>
      </c>
      <c r="B4" s="184"/>
      <c r="C4" s="184"/>
      <c r="D4" s="102" t="s">
        <v>62</v>
      </c>
      <c r="E4" s="102" t="s">
        <v>212</v>
      </c>
    </row>
    <row r="5" spans="1:6" s="3" customFormat="1" ht="21.75" customHeight="1" x14ac:dyDescent="0.2">
      <c r="A5" s="185" t="s">
        <v>64</v>
      </c>
      <c r="B5" s="186"/>
      <c r="C5" s="187"/>
      <c r="D5" s="88"/>
      <c r="E5" s="91"/>
      <c r="F5" s="117"/>
    </row>
    <row r="6" spans="1:6" s="3" customFormat="1" ht="42" customHeight="1" x14ac:dyDescent="0.2">
      <c r="A6" s="103" t="s">
        <v>65</v>
      </c>
      <c r="B6" s="194" t="s">
        <v>83</v>
      </c>
      <c r="C6" s="195"/>
      <c r="D6" s="89" t="s">
        <v>99</v>
      </c>
      <c r="E6" s="49">
        <v>0.86449524747141004</v>
      </c>
      <c r="F6" s="48"/>
    </row>
    <row r="7" spans="1:6" s="3" customFormat="1" ht="12.75" x14ac:dyDescent="0.2">
      <c r="A7" s="190" t="s">
        <v>53</v>
      </c>
      <c r="B7" s="192" t="s">
        <v>128</v>
      </c>
      <c r="C7" s="104" t="s">
        <v>56</v>
      </c>
      <c r="D7" s="90"/>
      <c r="E7" s="49">
        <v>1</v>
      </c>
      <c r="F7" s="48"/>
    </row>
    <row r="8" spans="1:6" s="3" customFormat="1" ht="12.75" x14ac:dyDescent="0.2">
      <c r="A8" s="190"/>
      <c r="B8" s="193"/>
      <c r="C8" s="53" t="s">
        <v>57</v>
      </c>
      <c r="D8" s="52"/>
      <c r="E8" s="49">
        <v>0</v>
      </c>
      <c r="F8" s="48"/>
    </row>
    <row r="9" spans="1:6" s="3" customFormat="1" ht="12.75" x14ac:dyDescent="0.2">
      <c r="A9" s="190"/>
      <c r="B9" s="193"/>
      <c r="C9" s="53" t="s">
        <v>58</v>
      </c>
      <c r="D9" s="52"/>
      <c r="E9" s="49">
        <v>0</v>
      </c>
      <c r="F9" s="48"/>
    </row>
    <row r="10" spans="1:6" s="3" customFormat="1" ht="12.75" customHeight="1" x14ac:dyDescent="0.2">
      <c r="A10" s="190"/>
      <c r="B10" s="192" t="s">
        <v>214</v>
      </c>
      <c r="C10" s="53" t="s">
        <v>0</v>
      </c>
      <c r="D10" s="89" t="s">
        <v>149</v>
      </c>
      <c r="E10" s="49">
        <v>0.99999629079980001</v>
      </c>
      <c r="F10" s="48"/>
    </row>
    <row r="11" spans="1:6" s="3" customFormat="1" ht="25.5" x14ac:dyDescent="0.2">
      <c r="A11" s="190"/>
      <c r="B11" s="193"/>
      <c r="C11" s="53" t="s">
        <v>1</v>
      </c>
      <c r="D11" s="89" t="s">
        <v>150</v>
      </c>
      <c r="E11" s="116" t="s">
        <v>270</v>
      </c>
      <c r="F11" s="48"/>
    </row>
    <row r="12" spans="1:6" s="3" customFormat="1" ht="25.5" x14ac:dyDescent="0.2">
      <c r="A12" s="191"/>
      <c r="B12" s="193"/>
      <c r="C12" s="53" t="s">
        <v>2</v>
      </c>
      <c r="D12" s="89" t="s">
        <v>151</v>
      </c>
      <c r="E12" s="116" t="s">
        <v>270</v>
      </c>
      <c r="F12" s="48"/>
    </row>
    <row r="13" spans="1:6" s="3" customFormat="1" ht="12.75" customHeight="1" x14ac:dyDescent="0.2">
      <c r="A13" s="199" t="s">
        <v>129</v>
      </c>
      <c r="B13" s="202" t="s">
        <v>130</v>
      </c>
      <c r="C13" s="188" t="s">
        <v>119</v>
      </c>
      <c r="D13" s="189"/>
      <c r="E13" s="116">
        <v>0</v>
      </c>
      <c r="F13" s="48"/>
    </row>
    <row r="14" spans="1:6" s="3" customFormat="1" ht="12.75" x14ac:dyDescent="0.2">
      <c r="A14" s="200"/>
      <c r="B14" s="203"/>
      <c r="C14" s="74" t="s">
        <v>3</v>
      </c>
      <c r="D14" s="116" t="s">
        <v>268</v>
      </c>
      <c r="E14" s="116">
        <v>0</v>
      </c>
      <c r="F14" s="48"/>
    </row>
    <row r="15" spans="1:6" s="3" customFormat="1" ht="12.75" x14ac:dyDescent="0.2">
      <c r="A15" s="200"/>
      <c r="B15" s="203"/>
      <c r="C15" s="74" t="s">
        <v>4</v>
      </c>
      <c r="D15" s="116" t="s">
        <v>247</v>
      </c>
      <c r="E15" s="116">
        <v>0</v>
      </c>
      <c r="F15" s="48"/>
    </row>
    <row r="16" spans="1:6" s="3" customFormat="1" ht="12.75" x14ac:dyDescent="0.2">
      <c r="A16" s="200"/>
      <c r="B16" s="203"/>
      <c r="C16" s="74" t="s">
        <v>5</v>
      </c>
      <c r="D16" s="116" t="s">
        <v>248</v>
      </c>
      <c r="E16" s="116">
        <v>0</v>
      </c>
      <c r="F16" s="48"/>
    </row>
    <row r="17" spans="1:6" s="3" customFormat="1" ht="12.75" x14ac:dyDescent="0.2">
      <c r="A17" s="200"/>
      <c r="B17" s="203"/>
      <c r="C17" s="74" t="s">
        <v>6</v>
      </c>
      <c r="D17" s="116" t="s">
        <v>249</v>
      </c>
      <c r="E17" s="116">
        <v>0</v>
      </c>
      <c r="F17" s="48"/>
    </row>
    <row r="18" spans="1:6" s="3" customFormat="1" ht="12.75" x14ac:dyDescent="0.2">
      <c r="A18" s="200"/>
      <c r="B18" s="203"/>
      <c r="C18" s="74" t="s">
        <v>7</v>
      </c>
      <c r="D18" s="116" t="s">
        <v>250</v>
      </c>
      <c r="E18" s="116">
        <v>0</v>
      </c>
      <c r="F18" s="48"/>
    </row>
    <row r="19" spans="1:6" s="3" customFormat="1" ht="12.75" x14ac:dyDescent="0.2">
      <c r="A19" s="200"/>
      <c r="B19" s="203"/>
      <c r="C19" s="188" t="s">
        <v>120</v>
      </c>
      <c r="D19" s="189"/>
      <c r="E19" s="116">
        <v>0</v>
      </c>
      <c r="F19" s="48"/>
    </row>
    <row r="20" spans="1:6" s="3" customFormat="1" ht="12.75" x14ac:dyDescent="0.2">
      <c r="A20" s="200"/>
      <c r="B20" s="203"/>
      <c r="C20" s="74" t="s">
        <v>3</v>
      </c>
      <c r="D20" s="116" t="s">
        <v>234</v>
      </c>
      <c r="E20" s="116">
        <v>0</v>
      </c>
      <c r="F20" s="48"/>
    </row>
    <row r="21" spans="1:6" s="3" customFormat="1" ht="12.75" x14ac:dyDescent="0.2">
      <c r="A21" s="200"/>
      <c r="B21" s="203"/>
      <c r="C21" s="74" t="s">
        <v>4</v>
      </c>
      <c r="D21" s="116" t="s">
        <v>235</v>
      </c>
      <c r="E21" s="116">
        <v>0</v>
      </c>
      <c r="F21" s="48"/>
    </row>
    <row r="22" spans="1:6" s="3" customFormat="1" ht="12.75" x14ac:dyDescent="0.2">
      <c r="A22" s="200"/>
      <c r="B22" s="203"/>
      <c r="C22" s="74" t="s">
        <v>5</v>
      </c>
      <c r="D22" s="116" t="s">
        <v>236</v>
      </c>
      <c r="E22" s="116">
        <v>0</v>
      </c>
      <c r="F22" s="48"/>
    </row>
    <row r="23" spans="1:6" s="3" customFormat="1" ht="12.75" x14ac:dyDescent="0.2">
      <c r="A23" s="200"/>
      <c r="B23" s="203"/>
      <c r="C23" s="74" t="s">
        <v>6</v>
      </c>
      <c r="D23" s="116" t="s">
        <v>237</v>
      </c>
      <c r="E23" s="116">
        <v>0</v>
      </c>
      <c r="F23" s="48"/>
    </row>
    <row r="24" spans="1:6" s="3" customFormat="1" ht="12.75" x14ac:dyDescent="0.2">
      <c r="A24" s="200"/>
      <c r="B24" s="203"/>
      <c r="C24" s="74" t="s">
        <v>7</v>
      </c>
      <c r="D24" s="116" t="s">
        <v>238</v>
      </c>
      <c r="E24" s="116">
        <v>0</v>
      </c>
      <c r="F24" s="48"/>
    </row>
    <row r="25" spans="1:6" s="3" customFormat="1" ht="12.75" x14ac:dyDescent="0.2">
      <c r="A25" s="200"/>
      <c r="B25" s="203"/>
      <c r="C25" s="74" t="s">
        <v>8</v>
      </c>
      <c r="D25" s="116" t="s">
        <v>239</v>
      </c>
      <c r="E25" s="116">
        <v>0</v>
      </c>
      <c r="F25" s="48"/>
    </row>
    <row r="26" spans="1:6" s="3" customFormat="1" ht="12.75" x14ac:dyDescent="0.2">
      <c r="A26" s="200"/>
      <c r="B26" s="203"/>
      <c r="C26" s="74" t="s">
        <v>9</v>
      </c>
      <c r="D26" s="116" t="s">
        <v>240</v>
      </c>
      <c r="E26" s="116">
        <v>0</v>
      </c>
      <c r="F26" s="48"/>
    </row>
    <row r="27" spans="1:6" s="3" customFormat="1" ht="12.75" x14ac:dyDescent="0.2">
      <c r="A27" s="200"/>
      <c r="B27" s="203"/>
      <c r="C27" s="74" t="s">
        <v>10</v>
      </c>
      <c r="D27" s="116" t="s">
        <v>241</v>
      </c>
      <c r="E27" s="116">
        <v>0</v>
      </c>
      <c r="F27" s="48"/>
    </row>
    <row r="28" spans="1:6" s="3" customFormat="1" ht="12.75" x14ac:dyDescent="0.2">
      <c r="A28" s="200"/>
      <c r="B28" s="203"/>
      <c r="C28" s="74" t="s">
        <v>11</v>
      </c>
      <c r="D28" s="116" t="s">
        <v>242</v>
      </c>
      <c r="E28" s="116">
        <v>0</v>
      </c>
      <c r="F28" s="48"/>
    </row>
    <row r="29" spans="1:6" s="3" customFormat="1" ht="12.75" x14ac:dyDescent="0.2">
      <c r="A29" s="200"/>
      <c r="B29" s="203"/>
      <c r="C29" s="74" t="s">
        <v>12</v>
      </c>
      <c r="D29" s="116" t="s">
        <v>243</v>
      </c>
      <c r="E29" s="116">
        <v>0</v>
      </c>
      <c r="F29" s="48"/>
    </row>
    <row r="30" spans="1:6" s="3" customFormat="1" ht="12.75" x14ac:dyDescent="0.2">
      <c r="A30" s="200"/>
      <c r="B30" s="203"/>
      <c r="C30" s="74" t="s">
        <v>13</v>
      </c>
      <c r="D30" s="116" t="s">
        <v>244</v>
      </c>
      <c r="E30" s="116">
        <v>0</v>
      </c>
      <c r="F30" s="48"/>
    </row>
    <row r="31" spans="1:6" s="3" customFormat="1" ht="12.75" x14ac:dyDescent="0.2">
      <c r="A31" s="200"/>
      <c r="B31" s="203"/>
      <c r="C31" s="74" t="s">
        <v>14</v>
      </c>
      <c r="D31" s="116" t="s">
        <v>245</v>
      </c>
      <c r="E31" s="116">
        <v>0</v>
      </c>
      <c r="F31" s="48"/>
    </row>
    <row r="32" spans="1:6" s="3" customFormat="1" ht="12.75" x14ac:dyDescent="0.2">
      <c r="A32" s="201"/>
      <c r="B32" s="192"/>
      <c r="C32" s="74" t="s">
        <v>15</v>
      </c>
      <c r="D32" s="116" t="s">
        <v>246</v>
      </c>
      <c r="E32" s="116">
        <v>0</v>
      </c>
      <c r="F32" s="48"/>
    </row>
    <row r="33" spans="1:6" s="3" customFormat="1" ht="27.75" customHeight="1" x14ac:dyDescent="0.2">
      <c r="A33" s="184" t="s">
        <v>84</v>
      </c>
      <c r="B33" s="184"/>
      <c r="C33" s="184"/>
      <c r="D33" s="102" t="s">
        <v>62</v>
      </c>
      <c r="E33" s="102" t="s">
        <v>212</v>
      </c>
    </row>
    <row r="34" spans="1:6" s="3" customFormat="1" ht="21.75" customHeight="1" x14ac:dyDescent="0.2">
      <c r="A34" s="185" t="s">
        <v>64</v>
      </c>
      <c r="B34" s="186"/>
      <c r="C34" s="187"/>
      <c r="D34" s="88"/>
      <c r="E34" s="91"/>
      <c r="F34" s="118"/>
    </row>
    <row r="35" spans="1:6" s="3" customFormat="1" ht="12.75" customHeight="1" x14ac:dyDescent="0.2">
      <c r="A35" s="207" t="s">
        <v>131</v>
      </c>
      <c r="B35" s="202" t="s">
        <v>132</v>
      </c>
      <c r="C35" s="74" t="s">
        <v>133</v>
      </c>
      <c r="D35" s="116" t="s">
        <v>251</v>
      </c>
      <c r="E35" s="49">
        <v>2.1514825231240001E-2</v>
      </c>
    </row>
    <row r="36" spans="1:6" s="3" customFormat="1" ht="12.75" x14ac:dyDescent="0.2">
      <c r="A36" s="200"/>
      <c r="B36" s="203"/>
      <c r="C36" s="74" t="s">
        <v>134</v>
      </c>
      <c r="D36" s="116" t="s">
        <v>252</v>
      </c>
      <c r="E36" s="49">
        <v>3.5580058058000001E-4</v>
      </c>
    </row>
    <row r="37" spans="1:6" s="3" customFormat="1" ht="12.75" x14ac:dyDescent="0.2">
      <c r="A37" s="200"/>
      <c r="B37" s="203"/>
      <c r="C37" s="74" t="s">
        <v>16</v>
      </c>
      <c r="D37" s="116" t="s">
        <v>253</v>
      </c>
      <c r="E37" s="49">
        <v>5.2855588942399999E-3</v>
      </c>
    </row>
    <row r="38" spans="1:6" s="3" customFormat="1" ht="12.75" x14ac:dyDescent="0.2">
      <c r="A38" s="200"/>
      <c r="B38" s="203"/>
      <c r="C38" s="74" t="s">
        <v>17</v>
      </c>
      <c r="D38" s="116" t="s">
        <v>254</v>
      </c>
      <c r="E38" s="49">
        <v>0</v>
      </c>
    </row>
    <row r="39" spans="1:6" s="3" customFormat="1" ht="12.75" x14ac:dyDescent="0.2">
      <c r="A39" s="200"/>
      <c r="B39" s="203"/>
      <c r="C39" s="74" t="s">
        <v>18</v>
      </c>
      <c r="D39" s="116" t="s">
        <v>255</v>
      </c>
      <c r="E39" s="49">
        <v>0</v>
      </c>
    </row>
    <row r="40" spans="1:6" s="3" customFormat="1" ht="12.75" x14ac:dyDescent="0.2">
      <c r="A40" s="200"/>
      <c r="B40" s="203"/>
      <c r="C40" s="74" t="s">
        <v>4</v>
      </c>
      <c r="D40" s="116" t="s">
        <v>256</v>
      </c>
      <c r="E40" s="49">
        <v>8.9566407086760003E-2</v>
      </c>
    </row>
    <row r="41" spans="1:6" s="3" customFormat="1" ht="12.75" x14ac:dyDescent="0.2">
      <c r="A41" s="200"/>
      <c r="B41" s="203"/>
      <c r="C41" s="74" t="s">
        <v>19</v>
      </c>
      <c r="D41" s="116" t="s">
        <v>257</v>
      </c>
      <c r="E41" s="49">
        <v>0.22969531025799</v>
      </c>
    </row>
    <row r="42" spans="1:6" s="3" customFormat="1" ht="12.75" x14ac:dyDescent="0.2">
      <c r="A42" s="200"/>
      <c r="B42" s="203"/>
      <c r="C42" s="74" t="s">
        <v>20</v>
      </c>
      <c r="D42" s="116" t="s">
        <v>258</v>
      </c>
      <c r="E42" s="49">
        <v>0.19661437503205001</v>
      </c>
    </row>
    <row r="43" spans="1:6" s="3" customFormat="1" ht="12.75" x14ac:dyDescent="0.2">
      <c r="A43" s="200"/>
      <c r="B43" s="203"/>
      <c r="C43" s="74" t="s">
        <v>21</v>
      </c>
      <c r="D43" s="116" t="s">
        <v>259</v>
      </c>
      <c r="E43" s="49">
        <v>0.21215459719799001</v>
      </c>
    </row>
    <row r="44" spans="1:6" s="3" customFormat="1" ht="12.75" x14ac:dyDescent="0.2">
      <c r="A44" s="200"/>
      <c r="B44" s="203"/>
      <c r="C44" s="74" t="s">
        <v>22</v>
      </c>
      <c r="D44" s="116" t="s">
        <v>260</v>
      </c>
      <c r="E44" s="49">
        <v>5.7860046210769997E-2</v>
      </c>
    </row>
    <row r="45" spans="1:6" s="3" customFormat="1" ht="12.75" x14ac:dyDescent="0.2">
      <c r="A45" s="200"/>
      <c r="B45" s="203"/>
      <c r="C45" s="74" t="s">
        <v>23</v>
      </c>
      <c r="D45" s="116" t="s">
        <v>261</v>
      </c>
      <c r="E45" s="49">
        <v>2.7955103248360001E-2</v>
      </c>
    </row>
    <row r="46" spans="1:6" s="3" customFormat="1" ht="12.75" x14ac:dyDescent="0.2">
      <c r="A46" s="200"/>
      <c r="B46" s="203"/>
      <c r="C46" s="74" t="s">
        <v>24</v>
      </c>
      <c r="D46" s="116" t="s">
        <v>262</v>
      </c>
      <c r="E46" s="49">
        <v>5.4624830755999997E-4</v>
      </c>
    </row>
    <row r="47" spans="1:6" s="3" customFormat="1" ht="25.5" x14ac:dyDescent="0.2">
      <c r="A47" s="200"/>
      <c r="B47" s="203"/>
      <c r="C47" s="74" t="s">
        <v>25</v>
      </c>
      <c r="D47" s="116" t="s">
        <v>263</v>
      </c>
      <c r="E47" s="49">
        <v>1.3686822014000001E-4</v>
      </c>
    </row>
    <row r="48" spans="1:6" s="3" customFormat="1" ht="12.75" x14ac:dyDescent="0.2">
      <c r="A48" s="200"/>
      <c r="B48" s="203"/>
      <c r="C48" s="74" t="s">
        <v>87</v>
      </c>
      <c r="D48" s="116" t="s">
        <v>264</v>
      </c>
      <c r="E48" s="49">
        <v>3.35664340628E-3</v>
      </c>
    </row>
    <row r="49" spans="1:6" s="3" customFormat="1" ht="12.75" x14ac:dyDescent="0.2">
      <c r="A49" s="200"/>
      <c r="B49" s="203"/>
      <c r="C49" s="74" t="s">
        <v>26</v>
      </c>
      <c r="D49" s="116" t="s">
        <v>265</v>
      </c>
      <c r="E49" s="49">
        <v>4.2780653946839997E-2</v>
      </c>
    </row>
    <row r="50" spans="1:6" s="3" customFormat="1" ht="12.75" x14ac:dyDescent="0.2">
      <c r="A50" s="200"/>
      <c r="B50" s="203"/>
      <c r="C50" s="74" t="s">
        <v>27</v>
      </c>
      <c r="D50" s="116" t="s">
        <v>266</v>
      </c>
      <c r="E50" s="49">
        <v>7.6595232648459993E-2</v>
      </c>
    </row>
    <row r="51" spans="1:6" s="3" customFormat="1" ht="12.75" x14ac:dyDescent="0.2">
      <c r="A51" s="208"/>
      <c r="B51" s="192"/>
      <c r="C51" s="74" t="s">
        <v>28</v>
      </c>
      <c r="D51" s="116" t="s">
        <v>267</v>
      </c>
      <c r="E51" s="49">
        <v>3.5578727001319997E-2</v>
      </c>
    </row>
    <row r="52" spans="1:6" s="3" customFormat="1" ht="12.75" x14ac:dyDescent="0.2">
      <c r="A52" s="210" t="s">
        <v>55</v>
      </c>
      <c r="B52" s="193" t="s">
        <v>128</v>
      </c>
      <c r="C52" s="108" t="s">
        <v>31</v>
      </c>
      <c r="D52" s="92"/>
      <c r="E52" s="49">
        <v>0.13559322033898</v>
      </c>
    </row>
    <row r="53" spans="1:6" s="3" customFormat="1" ht="12.75" x14ac:dyDescent="0.2">
      <c r="A53" s="191"/>
      <c r="B53" s="193"/>
      <c r="C53" s="74" t="s">
        <v>32</v>
      </c>
      <c r="D53" s="92"/>
      <c r="E53" s="49">
        <v>0.74576271186440002</v>
      </c>
    </row>
    <row r="54" spans="1:6" s="3" customFormat="1" ht="21.75" customHeight="1" x14ac:dyDescent="0.2">
      <c r="A54" s="196" t="s">
        <v>67</v>
      </c>
      <c r="B54" s="197"/>
      <c r="C54" s="198"/>
      <c r="D54" s="92"/>
      <c r="E54" s="91"/>
      <c r="F54" s="105"/>
    </row>
    <row r="55" spans="1:6" s="8" customFormat="1" ht="25.5" x14ac:dyDescent="0.2">
      <c r="A55" s="103" t="s">
        <v>66</v>
      </c>
      <c r="B55" s="194" t="s">
        <v>83</v>
      </c>
      <c r="C55" s="195"/>
      <c r="D55" s="89" t="s">
        <v>99</v>
      </c>
      <c r="E55" s="133">
        <f>1865489/4047307</f>
        <v>0.46092105194886379</v>
      </c>
      <c r="F55" s="106"/>
    </row>
    <row r="56" spans="1:6" s="3" customFormat="1" ht="18" customHeight="1" x14ac:dyDescent="0.2">
      <c r="A56" s="207" t="s">
        <v>54</v>
      </c>
      <c r="B56" s="192" t="s">
        <v>135</v>
      </c>
      <c r="C56" s="96" t="s">
        <v>0</v>
      </c>
      <c r="D56" s="92"/>
      <c r="E56" s="133">
        <v>1</v>
      </c>
      <c r="F56" s="106"/>
    </row>
    <row r="57" spans="1:6" s="3" customFormat="1" ht="18" customHeight="1" x14ac:dyDescent="0.2">
      <c r="A57" s="200"/>
      <c r="B57" s="193"/>
      <c r="C57" s="74" t="s">
        <v>29</v>
      </c>
      <c r="D57" s="52"/>
      <c r="E57" s="133">
        <v>0</v>
      </c>
      <c r="F57" s="106"/>
    </row>
    <row r="58" spans="1:6" s="3" customFormat="1" ht="18" customHeight="1" x14ac:dyDescent="0.2">
      <c r="A58" s="200"/>
      <c r="B58" s="211" t="s">
        <v>214</v>
      </c>
      <c r="C58" s="96" t="s">
        <v>0</v>
      </c>
      <c r="D58" s="89" t="s">
        <v>100</v>
      </c>
      <c r="E58" s="133">
        <v>1</v>
      </c>
      <c r="F58" s="106"/>
    </row>
    <row r="59" spans="1:6" s="3" customFormat="1" ht="18" customHeight="1" x14ac:dyDescent="0.2">
      <c r="A59" s="208"/>
      <c r="B59" s="212"/>
      <c r="C59" s="74" t="s">
        <v>29</v>
      </c>
      <c r="D59" s="89" t="s">
        <v>101</v>
      </c>
      <c r="E59" s="133">
        <v>0</v>
      </c>
      <c r="F59" s="106"/>
    </row>
    <row r="60" spans="1:6" s="3" customFormat="1" ht="36.75" customHeight="1" x14ac:dyDescent="0.2">
      <c r="A60" s="97"/>
      <c r="B60" s="97"/>
      <c r="C60" s="95"/>
      <c r="D60" s="93"/>
      <c r="E60" s="94"/>
      <c r="F60" s="106"/>
    </row>
    <row r="61" spans="1:6" s="3" customFormat="1" ht="27.75" customHeight="1" x14ac:dyDescent="0.2">
      <c r="A61" s="209" t="s">
        <v>233</v>
      </c>
      <c r="B61" s="209"/>
      <c r="C61" s="209"/>
      <c r="D61" s="102" t="s">
        <v>62</v>
      </c>
      <c r="E61" s="102" t="s">
        <v>212</v>
      </c>
      <c r="F61" s="106"/>
    </row>
    <row r="62" spans="1:6" s="3" customFormat="1" ht="21.75" customHeight="1" x14ac:dyDescent="0.2">
      <c r="A62" s="204" t="s">
        <v>61</v>
      </c>
      <c r="B62" s="205"/>
      <c r="C62" s="206"/>
      <c r="D62" s="88"/>
      <c r="E62" s="91"/>
      <c r="F62" s="105"/>
    </row>
    <row r="63" spans="1:6" s="3" customFormat="1" ht="12.75" customHeight="1" x14ac:dyDescent="0.2">
      <c r="A63" s="193" t="s">
        <v>136</v>
      </c>
      <c r="B63" s="193"/>
      <c r="C63" s="193"/>
      <c r="D63" s="220" t="s">
        <v>30</v>
      </c>
      <c r="E63" s="218">
        <v>2064.047</v>
      </c>
    </row>
    <row r="64" spans="1:6" s="3" customFormat="1" ht="12.75" customHeight="1" x14ac:dyDescent="0.2">
      <c r="A64" s="193"/>
      <c r="B64" s="193"/>
      <c r="C64" s="193"/>
      <c r="D64" s="221"/>
      <c r="E64" s="219"/>
    </row>
    <row r="65" spans="1:5" s="3" customFormat="1" ht="12.75" customHeight="1" x14ac:dyDescent="0.2">
      <c r="A65" s="193" t="s">
        <v>137</v>
      </c>
      <c r="B65" s="193"/>
      <c r="C65" s="193"/>
      <c r="D65" s="220" t="s">
        <v>152</v>
      </c>
      <c r="E65" s="218">
        <v>1503.874</v>
      </c>
    </row>
    <row r="66" spans="1:5" s="3" customFormat="1" ht="12.75" customHeight="1" x14ac:dyDescent="0.2">
      <c r="A66" s="193"/>
      <c r="B66" s="193"/>
      <c r="C66" s="193"/>
      <c r="D66" s="221"/>
      <c r="E66" s="219"/>
    </row>
    <row r="67" spans="1:5" s="3" customFormat="1" ht="12.75" x14ac:dyDescent="0.2">
      <c r="A67" s="97"/>
      <c r="B67" s="97"/>
      <c r="C67" s="97"/>
      <c r="D67" s="97"/>
      <c r="E67" s="97"/>
    </row>
    <row r="68" spans="1:5" s="2" customFormat="1" ht="12.75" x14ac:dyDescent="0.2">
      <c r="A68" s="99"/>
      <c r="B68" s="99"/>
      <c r="C68" s="99"/>
      <c r="D68" s="99"/>
      <c r="E68" s="99"/>
    </row>
    <row r="69" spans="1:5" s="3" customFormat="1" ht="27.75" customHeight="1" x14ac:dyDescent="0.2">
      <c r="A69" s="209" t="s">
        <v>232</v>
      </c>
      <c r="B69" s="209"/>
      <c r="C69" s="209"/>
      <c r="D69" s="102" t="s">
        <v>62</v>
      </c>
      <c r="E69" s="102" t="s">
        <v>212</v>
      </c>
    </row>
    <row r="70" spans="1:5" s="2" customFormat="1" ht="12.75" x14ac:dyDescent="0.2">
      <c r="A70" s="213" t="s">
        <v>138</v>
      </c>
      <c r="B70" s="214" t="s">
        <v>140</v>
      </c>
      <c r="C70" s="215"/>
      <c r="D70" s="74" t="s">
        <v>102</v>
      </c>
      <c r="E70" s="120">
        <v>28088.109</v>
      </c>
    </row>
    <row r="71" spans="1:5" s="2" customFormat="1" ht="12.75" x14ac:dyDescent="0.2">
      <c r="A71" s="213"/>
      <c r="B71" s="214" t="s">
        <v>77</v>
      </c>
      <c r="C71" s="215"/>
      <c r="D71" s="74" t="s">
        <v>103</v>
      </c>
      <c r="E71" s="120">
        <v>36.902999999999999</v>
      </c>
    </row>
    <row r="72" spans="1:5" s="2" customFormat="1" ht="12.75" x14ac:dyDescent="0.2">
      <c r="A72" s="213"/>
      <c r="B72" s="214" t="s">
        <v>78</v>
      </c>
      <c r="C72" s="215"/>
      <c r="D72" s="74" t="s">
        <v>104</v>
      </c>
      <c r="E72" s="120">
        <v>10.263</v>
      </c>
    </row>
    <row r="73" spans="1:5" s="2" customFormat="1" ht="12.75" x14ac:dyDescent="0.2">
      <c r="A73" s="213"/>
      <c r="B73" s="214" t="s">
        <v>79</v>
      </c>
      <c r="C73" s="215"/>
      <c r="D73" s="74" t="s">
        <v>105</v>
      </c>
      <c r="E73" s="120">
        <v>41.523000000000003</v>
      </c>
    </row>
    <row r="74" spans="1:5" s="2" customFormat="1" ht="12.75" x14ac:dyDescent="0.2">
      <c r="A74" s="213"/>
      <c r="B74" s="214" t="s">
        <v>78</v>
      </c>
      <c r="C74" s="215"/>
      <c r="D74" s="74" t="s">
        <v>106</v>
      </c>
      <c r="E74" s="120">
        <v>12.374000000000001</v>
      </c>
    </row>
    <row r="75" spans="1:5" s="2" customFormat="1" ht="12.75" x14ac:dyDescent="0.2">
      <c r="A75" s="213" t="s">
        <v>139</v>
      </c>
      <c r="B75" s="214" t="s">
        <v>141</v>
      </c>
      <c r="C75" s="215"/>
      <c r="D75" s="74" t="s">
        <v>107</v>
      </c>
      <c r="E75" s="120">
        <v>1928.4680000000001</v>
      </c>
    </row>
    <row r="76" spans="1:5" s="2" customFormat="1" ht="12.75" x14ac:dyDescent="0.2">
      <c r="A76" s="213"/>
      <c r="B76" s="216" t="s">
        <v>77</v>
      </c>
      <c r="C76" s="217"/>
      <c r="D76" s="74" t="s">
        <v>108</v>
      </c>
      <c r="E76" s="120">
        <v>8.8499999999999908</v>
      </c>
    </row>
    <row r="77" spans="1:5" s="2" customFormat="1" ht="12.75" x14ac:dyDescent="0.2">
      <c r="A77" s="213"/>
      <c r="B77" s="214" t="s">
        <v>78</v>
      </c>
      <c r="C77" s="215"/>
      <c r="D77" s="74" t="s">
        <v>210</v>
      </c>
      <c r="E77" s="120">
        <v>0.52400000000000002</v>
      </c>
    </row>
    <row r="78" spans="1:5" s="2" customFormat="1" ht="12.75" x14ac:dyDescent="0.2">
      <c r="A78" s="213"/>
      <c r="B78" s="214" t="s">
        <v>79</v>
      </c>
      <c r="C78" s="215"/>
      <c r="D78" s="74" t="s">
        <v>109</v>
      </c>
      <c r="E78" s="120">
        <v>11.108999999999901</v>
      </c>
    </row>
    <row r="79" spans="1:5" s="2" customFormat="1" ht="12.75" x14ac:dyDescent="0.2">
      <c r="A79" s="213"/>
      <c r="B79" s="214" t="s">
        <v>78</v>
      </c>
      <c r="C79" s="215"/>
      <c r="D79" s="74" t="s">
        <v>110</v>
      </c>
      <c r="E79" s="120">
        <v>0.73599999999999999</v>
      </c>
    </row>
    <row r="80" spans="1:5" s="2" customFormat="1" ht="12.75" x14ac:dyDescent="0.2">
      <c r="A80" s="95"/>
      <c r="B80" s="98"/>
      <c r="C80" s="98"/>
      <c r="D80" s="95"/>
      <c r="E80" s="100"/>
    </row>
    <row r="81" spans="1:5" s="2" customFormat="1" ht="12.75" x14ac:dyDescent="0.2">
      <c r="A81" s="99" t="s">
        <v>142</v>
      </c>
      <c r="B81" s="99"/>
      <c r="C81" s="99"/>
      <c r="D81" s="99"/>
      <c r="E81" s="99"/>
    </row>
    <row r="82" spans="1:5" s="2" customFormat="1" ht="18" customHeight="1" x14ac:dyDescent="0.2">
      <c r="A82" s="107" t="s">
        <v>225</v>
      </c>
      <c r="B82" s="99"/>
      <c r="C82" s="99"/>
      <c r="D82" s="99"/>
      <c r="E82" s="99"/>
    </row>
    <row r="83" spans="1:5" x14ac:dyDescent="0.25">
      <c r="A83" s="95" t="s">
        <v>50</v>
      </c>
      <c r="B83" s="121" t="s">
        <v>51</v>
      </c>
      <c r="C83" s="99"/>
      <c r="D83" s="99"/>
      <c r="E83" s="99"/>
    </row>
    <row r="84" spans="1:5" x14ac:dyDescent="0.25">
      <c r="A84" s="101"/>
      <c r="B84" s="95" t="s">
        <v>52</v>
      </c>
      <c r="C84" s="99"/>
      <c r="D84" s="99"/>
      <c r="E84" s="99"/>
    </row>
  </sheetData>
  <mergeCells count="44">
    <mergeCell ref="B73:C73"/>
    <mergeCell ref="B74:C74"/>
    <mergeCell ref="A69:C69"/>
    <mergeCell ref="E63:E64"/>
    <mergeCell ref="E65:E66"/>
    <mergeCell ref="A70:A74"/>
    <mergeCell ref="B70:C70"/>
    <mergeCell ref="B71:C71"/>
    <mergeCell ref="B72:C72"/>
    <mergeCell ref="D63:D64"/>
    <mergeCell ref="D65:D66"/>
    <mergeCell ref="A63:C64"/>
    <mergeCell ref="A65:C66"/>
    <mergeCell ref="A75:A79"/>
    <mergeCell ref="B75:C75"/>
    <mergeCell ref="B76:C76"/>
    <mergeCell ref="B77:C77"/>
    <mergeCell ref="B78:C78"/>
    <mergeCell ref="B79:C79"/>
    <mergeCell ref="A54:C54"/>
    <mergeCell ref="A13:A32"/>
    <mergeCell ref="B13:B32"/>
    <mergeCell ref="A62:C62"/>
    <mergeCell ref="A35:A51"/>
    <mergeCell ref="B35:B51"/>
    <mergeCell ref="B55:C55"/>
    <mergeCell ref="B56:B57"/>
    <mergeCell ref="A56:A59"/>
    <mergeCell ref="A61:C61"/>
    <mergeCell ref="A52:A53"/>
    <mergeCell ref="B52:B53"/>
    <mergeCell ref="B58:B59"/>
    <mergeCell ref="A2:E2"/>
    <mergeCell ref="A1:E1"/>
    <mergeCell ref="A33:C33"/>
    <mergeCell ref="A34:C34"/>
    <mergeCell ref="C19:D19"/>
    <mergeCell ref="C13:D13"/>
    <mergeCell ref="A4:C4"/>
    <mergeCell ref="A7:A12"/>
    <mergeCell ref="B7:B9"/>
    <mergeCell ref="B10:B12"/>
    <mergeCell ref="A5:C5"/>
    <mergeCell ref="B6:C6"/>
  </mergeCells>
  <printOptions horizontalCentered="1"/>
  <pageMargins left="0.23622047244094491" right="0.23622047244094491" top="1.1417322834645669" bottom="1.1417322834645669" header="0.31496062992125984" footer="0.31496062992125984"/>
  <pageSetup paperSize="9" scale="32" orientation="landscape" r:id="rId1"/>
  <headerFooter scaleWithDoc="0">
    <oddHeader>&amp;C&amp;"-,Bold"&amp;12EN
Annex IV</oddHeader>
    <oddFooter>&amp;C&amp;"Arial,Normal"&amp;10&amp;P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showGridLines="0" view="pageBreakPreview" zoomScale="90" zoomScaleNormal="90" zoomScaleSheetLayoutView="90" workbookViewId="0">
      <selection activeCell="E12" sqref="E12:E16"/>
    </sheetView>
  </sheetViews>
  <sheetFormatPr baseColWidth="10" defaultColWidth="9.140625" defaultRowHeight="15" x14ac:dyDescent="0.25"/>
  <cols>
    <col min="1" max="1" width="21.42578125" customWidth="1"/>
    <col min="2" max="2" width="32.85546875" customWidth="1"/>
    <col min="3" max="3" width="35.140625" customWidth="1"/>
    <col min="4" max="4" width="28.85546875" customWidth="1"/>
    <col min="5" max="5" width="23.42578125" style="5" customWidth="1"/>
    <col min="6" max="6" width="15.28515625" customWidth="1"/>
  </cols>
  <sheetData>
    <row r="1" spans="1:5" s="2" customFormat="1" ht="21.75" customHeight="1" x14ac:dyDescent="0.25">
      <c r="A1" s="183" t="s">
        <v>93</v>
      </c>
      <c r="B1" s="183"/>
      <c r="C1" s="183"/>
      <c r="D1" s="183"/>
      <c r="E1" s="183"/>
    </row>
    <row r="2" spans="1:5" s="2" customFormat="1" ht="15.75" x14ac:dyDescent="0.25">
      <c r="A2" s="183" t="s">
        <v>274</v>
      </c>
      <c r="B2" s="183"/>
      <c r="C2" s="183"/>
      <c r="D2" s="183"/>
      <c r="E2" s="183"/>
    </row>
    <row r="3" spans="1:5" s="2" customFormat="1" ht="12.75" x14ac:dyDescent="0.2">
      <c r="A3" s="9"/>
      <c r="B3" s="25"/>
      <c r="C3" s="25"/>
      <c r="D3" s="9"/>
      <c r="E3" s="9"/>
    </row>
    <row r="4" spans="1:5" s="2" customFormat="1" ht="31.5" x14ac:dyDescent="0.2">
      <c r="A4" s="222" t="s">
        <v>85</v>
      </c>
      <c r="B4" s="222"/>
      <c r="C4" s="222"/>
      <c r="D4" s="58" t="s">
        <v>62</v>
      </c>
      <c r="E4" s="58" t="s">
        <v>212</v>
      </c>
    </row>
    <row r="5" spans="1:5" s="2" customFormat="1" ht="20.100000000000001" customHeight="1" x14ac:dyDescent="0.2">
      <c r="A5" s="227" t="s">
        <v>68</v>
      </c>
      <c r="B5" s="228"/>
      <c r="C5" s="229"/>
      <c r="D5" s="62"/>
      <c r="E5" s="63"/>
    </row>
    <row r="6" spans="1:5" s="9" customFormat="1" ht="43.5" customHeight="1" x14ac:dyDescent="0.2">
      <c r="A6" s="59" t="s">
        <v>69</v>
      </c>
      <c r="B6" s="230" t="s">
        <v>83</v>
      </c>
      <c r="C6" s="231"/>
      <c r="D6" s="111" t="s">
        <v>98</v>
      </c>
      <c r="E6" s="114">
        <v>2.4890747474509999E-2</v>
      </c>
    </row>
    <row r="7" spans="1:5" s="2" customFormat="1" ht="18" customHeight="1" x14ac:dyDescent="0.2">
      <c r="A7" s="223" t="s">
        <v>53</v>
      </c>
      <c r="B7" s="226" t="s">
        <v>128</v>
      </c>
      <c r="C7" s="60" t="s">
        <v>44</v>
      </c>
      <c r="D7" s="112"/>
      <c r="E7" s="114">
        <v>1</v>
      </c>
    </row>
    <row r="8" spans="1:5" s="2" customFormat="1" ht="18" customHeight="1" x14ac:dyDescent="0.2">
      <c r="A8" s="224"/>
      <c r="B8" s="226"/>
      <c r="C8" s="60" t="s">
        <v>45</v>
      </c>
      <c r="D8" s="112"/>
      <c r="E8" s="114">
        <v>0</v>
      </c>
    </row>
    <row r="9" spans="1:5" s="2" customFormat="1" ht="18" customHeight="1" x14ac:dyDescent="0.2">
      <c r="A9" s="224"/>
      <c r="B9" s="226" t="s">
        <v>143</v>
      </c>
      <c r="C9" s="60" t="s">
        <v>44</v>
      </c>
      <c r="D9" s="111" t="s">
        <v>111</v>
      </c>
      <c r="E9" s="114">
        <v>1</v>
      </c>
    </row>
    <row r="10" spans="1:5" s="2" customFormat="1" ht="18" customHeight="1" x14ac:dyDescent="0.2">
      <c r="A10" s="225"/>
      <c r="B10" s="226"/>
      <c r="C10" s="60" t="s">
        <v>45</v>
      </c>
      <c r="D10" s="111" t="s">
        <v>112</v>
      </c>
      <c r="E10" s="114">
        <v>0</v>
      </c>
    </row>
    <row r="11" spans="1:5" s="2" customFormat="1" ht="20.100000000000001" customHeight="1" x14ac:dyDescent="0.2">
      <c r="A11" s="227" t="s">
        <v>73</v>
      </c>
      <c r="B11" s="228"/>
      <c r="C11" s="229"/>
      <c r="D11" s="113"/>
      <c r="E11" s="115"/>
    </row>
    <row r="12" spans="1:5" s="9" customFormat="1" ht="43.5" customHeight="1" x14ac:dyDescent="0.2">
      <c r="A12" s="59" t="s">
        <v>70</v>
      </c>
      <c r="B12" s="230" t="s">
        <v>83</v>
      </c>
      <c r="C12" s="231"/>
      <c r="D12" s="111" t="s">
        <v>98</v>
      </c>
      <c r="E12" s="35">
        <f>379514/4047307</f>
        <v>9.3769511430687125E-2</v>
      </c>
    </row>
    <row r="13" spans="1:5" s="2" customFormat="1" ht="18" customHeight="1" x14ac:dyDescent="0.2">
      <c r="A13" s="232" t="s">
        <v>54</v>
      </c>
      <c r="B13" s="226" t="s">
        <v>135</v>
      </c>
      <c r="C13" s="60" t="s">
        <v>44</v>
      </c>
      <c r="D13" s="112"/>
      <c r="E13" s="35">
        <v>1</v>
      </c>
    </row>
    <row r="14" spans="1:5" s="2" customFormat="1" ht="18" customHeight="1" x14ac:dyDescent="0.2">
      <c r="A14" s="232"/>
      <c r="B14" s="226"/>
      <c r="C14" s="60" t="s">
        <v>45</v>
      </c>
      <c r="D14" s="112"/>
      <c r="E14" s="35">
        <v>0</v>
      </c>
    </row>
    <row r="15" spans="1:5" s="2" customFormat="1" ht="18" customHeight="1" x14ac:dyDescent="0.2">
      <c r="A15" s="232"/>
      <c r="B15" s="226" t="s">
        <v>143</v>
      </c>
      <c r="C15" s="60" t="s">
        <v>44</v>
      </c>
      <c r="D15" s="111" t="s">
        <v>111</v>
      </c>
      <c r="E15" s="35">
        <v>1</v>
      </c>
    </row>
    <row r="16" spans="1:5" s="2" customFormat="1" ht="18" customHeight="1" x14ac:dyDescent="0.2">
      <c r="A16" s="232"/>
      <c r="B16" s="226"/>
      <c r="C16" s="60" t="s">
        <v>45</v>
      </c>
      <c r="D16" s="111" t="s">
        <v>112</v>
      </c>
      <c r="E16" s="35">
        <v>0</v>
      </c>
    </row>
    <row r="17" spans="1:5" s="2" customFormat="1" ht="15.95" customHeight="1" x14ac:dyDescent="0.2">
      <c r="A17" s="29"/>
      <c r="B17" s="20"/>
      <c r="C17" s="20"/>
      <c r="D17" s="20"/>
      <c r="E17" s="20"/>
    </row>
    <row r="18" spans="1:5" s="2" customFormat="1" ht="15.95" customHeight="1" x14ac:dyDescent="0.2">
      <c r="A18" s="29" t="s">
        <v>142</v>
      </c>
      <c r="B18" s="20"/>
      <c r="C18" s="20"/>
      <c r="D18" s="20"/>
      <c r="E18" s="20"/>
    </row>
    <row r="19" spans="1:5" s="2" customFormat="1" ht="12.75" x14ac:dyDescent="0.2">
      <c r="A19" s="109" t="s">
        <v>225</v>
      </c>
      <c r="B19" s="9"/>
      <c r="C19" s="9"/>
      <c r="D19" s="9"/>
      <c r="E19" s="9"/>
    </row>
    <row r="20" spans="1:5" s="2" customFormat="1" ht="12.75" x14ac:dyDescent="0.2">
      <c r="A20" s="9"/>
      <c r="B20" s="9"/>
      <c r="C20" s="9"/>
      <c r="D20" s="9"/>
      <c r="E20" s="9"/>
    </row>
    <row r="21" spans="1:5" s="2" customFormat="1" ht="12.75" x14ac:dyDescent="0.2">
      <c r="A21" s="23" t="s">
        <v>50</v>
      </c>
      <c r="B21" s="23" t="s">
        <v>51</v>
      </c>
      <c r="C21" s="9"/>
      <c r="D21" s="9"/>
      <c r="E21" s="9"/>
    </row>
    <row r="22" spans="1:5" x14ac:dyDescent="0.25">
      <c r="A22" s="23"/>
      <c r="B22" s="23" t="s">
        <v>52</v>
      </c>
      <c r="C22" s="26"/>
      <c r="D22" s="26"/>
      <c r="E22" s="26"/>
    </row>
    <row r="23" spans="1:5" x14ac:dyDescent="0.25">
      <c r="A23" s="23"/>
      <c r="B23" s="26"/>
      <c r="C23" s="26"/>
      <c r="D23" s="26"/>
      <c r="E23" s="26"/>
    </row>
    <row r="25" spans="1:5" ht="15" customHeight="1" x14ac:dyDescent="0.25"/>
    <row r="28" spans="1:5" ht="15" customHeight="1" x14ac:dyDescent="0.25"/>
  </sheetData>
  <mergeCells count="13">
    <mergeCell ref="B12:C12"/>
    <mergeCell ref="A13:A16"/>
    <mergeCell ref="B13:B14"/>
    <mergeCell ref="B15:B16"/>
    <mergeCell ref="A11:C11"/>
    <mergeCell ref="A1:E1"/>
    <mergeCell ref="A2:E2"/>
    <mergeCell ref="A4:C4"/>
    <mergeCell ref="A7:A10"/>
    <mergeCell ref="B7:B8"/>
    <mergeCell ref="B9:B10"/>
    <mergeCell ref="A5:C5"/>
    <mergeCell ref="B6:C6"/>
  </mergeCells>
  <printOptions horizontalCentered="1"/>
  <pageMargins left="0.23622047244094491" right="0.23622047244094491" top="1.1417322834645669" bottom="1.1417322834645669" header="0.31496062992125984" footer="0.31496062992125984"/>
  <pageSetup paperSize="9" scale="50" orientation="landscape" r:id="rId1"/>
  <headerFooter scaleWithDoc="0">
    <oddHeader>&amp;C&amp;"-,Bold"&amp;12EN
Annex IV</oddHeader>
    <oddFooter>&amp;C&amp;"Arial,Normal"&amp;10&amp;P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K29"/>
  <sheetViews>
    <sheetView showGridLines="0" view="pageBreakPreview" zoomScale="90" zoomScaleNormal="90" zoomScaleSheetLayoutView="90" workbookViewId="0">
      <pane xSplit="5" ySplit="4" topLeftCell="F5" activePane="bottomRight" state="frozen"/>
      <selection pane="topRight" activeCell="F1" sqref="F1"/>
      <selection pane="bottomLeft" activeCell="A5" sqref="A5"/>
      <selection pane="bottomRight" activeCell="E38" sqref="E38"/>
    </sheetView>
  </sheetViews>
  <sheetFormatPr baseColWidth="10" defaultColWidth="9.140625" defaultRowHeight="15" x14ac:dyDescent="0.25"/>
  <cols>
    <col min="1" max="1" width="30.5703125" style="5" customWidth="1"/>
    <col min="2" max="2" width="21.5703125" style="5" customWidth="1"/>
    <col min="3" max="3" width="37.5703125" style="5" customWidth="1"/>
    <col min="4" max="4" width="34.7109375" style="5" customWidth="1"/>
    <col min="5" max="5" width="17.7109375" style="5" customWidth="1"/>
    <col min="6" max="6" width="15.28515625" style="5" customWidth="1"/>
    <col min="7" max="16384" width="9.140625" style="5"/>
  </cols>
  <sheetData>
    <row r="1" spans="1:5" s="2" customFormat="1" ht="15.75" x14ac:dyDescent="0.25">
      <c r="A1" s="233" t="s">
        <v>94</v>
      </c>
      <c r="B1" s="233"/>
      <c r="C1" s="233"/>
      <c r="D1" s="233"/>
      <c r="E1" s="233"/>
    </row>
    <row r="2" spans="1:5" s="2" customFormat="1" ht="15.75" x14ac:dyDescent="0.25">
      <c r="A2" s="233" t="s">
        <v>275</v>
      </c>
      <c r="B2" s="233"/>
      <c r="C2" s="233"/>
      <c r="D2" s="233"/>
      <c r="E2" s="233"/>
    </row>
    <row r="3" spans="1:5" s="2" customFormat="1" ht="10.5" customHeight="1" x14ac:dyDescent="0.2">
      <c r="A3" s="50"/>
      <c r="B3" s="57"/>
      <c r="C3" s="57"/>
      <c r="D3" s="50"/>
      <c r="E3" s="50"/>
    </row>
    <row r="4" spans="1:5" s="2" customFormat="1" ht="20.100000000000001" customHeight="1" x14ac:dyDescent="0.2">
      <c r="A4" s="236" t="s">
        <v>86</v>
      </c>
      <c r="B4" s="236"/>
      <c r="C4" s="236"/>
      <c r="D4" s="82" t="s">
        <v>62</v>
      </c>
      <c r="E4" s="83" t="s">
        <v>212</v>
      </c>
    </row>
    <row r="5" spans="1:5" s="2" customFormat="1" ht="13.5" customHeight="1" x14ac:dyDescent="0.2">
      <c r="A5" s="227" t="s">
        <v>74</v>
      </c>
      <c r="B5" s="228"/>
      <c r="C5" s="229"/>
      <c r="D5" s="54"/>
      <c r="E5" s="55"/>
    </row>
    <row r="6" spans="1:5" s="9" customFormat="1" ht="25.5" x14ac:dyDescent="0.2">
      <c r="A6" s="84" t="s">
        <v>71</v>
      </c>
      <c r="B6" s="230" t="s">
        <v>83</v>
      </c>
      <c r="C6" s="231"/>
      <c r="D6" s="56" t="s">
        <v>97</v>
      </c>
      <c r="E6" s="51">
        <v>0.10182929437495999</v>
      </c>
    </row>
    <row r="7" spans="1:5" s="6" customFormat="1" ht="12.75" x14ac:dyDescent="0.2">
      <c r="A7" s="242" t="s">
        <v>53</v>
      </c>
      <c r="B7" s="226" t="s">
        <v>128</v>
      </c>
      <c r="C7" s="86" t="s">
        <v>59</v>
      </c>
      <c r="D7" s="52"/>
      <c r="E7" s="51">
        <v>0.9322033898305</v>
      </c>
    </row>
    <row r="8" spans="1:5" s="6" customFormat="1" ht="25.5" x14ac:dyDescent="0.2">
      <c r="A8" s="243"/>
      <c r="B8" s="226"/>
      <c r="C8" s="86" t="s">
        <v>118</v>
      </c>
      <c r="D8" s="52"/>
      <c r="E8" s="51">
        <v>6.7796610169489999E-2</v>
      </c>
    </row>
    <row r="9" spans="1:5" s="6" customFormat="1" ht="15.75" customHeight="1" x14ac:dyDescent="0.2">
      <c r="A9" s="243"/>
      <c r="B9" s="226"/>
      <c r="C9" s="86" t="s">
        <v>60</v>
      </c>
      <c r="D9" s="52"/>
      <c r="E9" s="51">
        <v>0</v>
      </c>
    </row>
    <row r="10" spans="1:5" s="6" customFormat="1" ht="12.75" x14ac:dyDescent="0.2">
      <c r="A10" s="243"/>
      <c r="B10" s="226" t="s">
        <v>144</v>
      </c>
      <c r="C10" s="86" t="s">
        <v>46</v>
      </c>
      <c r="D10" s="74" t="s">
        <v>113</v>
      </c>
      <c r="E10" s="51">
        <v>0.72938238070857997</v>
      </c>
    </row>
    <row r="11" spans="1:5" s="6" customFormat="1" ht="12.75" x14ac:dyDescent="0.2">
      <c r="A11" s="243"/>
      <c r="B11" s="226"/>
      <c r="C11" s="86" t="s">
        <v>116</v>
      </c>
      <c r="D11" s="74" t="s">
        <v>114</v>
      </c>
      <c r="E11" s="51">
        <v>0.27061761929140998</v>
      </c>
    </row>
    <row r="12" spans="1:5" s="6" customFormat="1" ht="12.75" x14ac:dyDescent="0.2">
      <c r="A12" s="244"/>
      <c r="B12" s="226"/>
      <c r="C12" s="86" t="s">
        <v>47</v>
      </c>
      <c r="D12" s="74" t="s">
        <v>115</v>
      </c>
      <c r="E12" s="51">
        <v>0</v>
      </c>
    </row>
    <row r="13" spans="1:5" s="2" customFormat="1" ht="13.5" customHeight="1" x14ac:dyDescent="0.2">
      <c r="A13" s="237" t="s">
        <v>145</v>
      </c>
      <c r="B13" s="238"/>
      <c r="C13" s="239"/>
      <c r="D13" s="54"/>
      <c r="E13" s="61"/>
    </row>
    <row r="14" spans="1:5" s="6" customFormat="1" ht="25.5" x14ac:dyDescent="0.2">
      <c r="A14" s="85" t="s">
        <v>148</v>
      </c>
      <c r="B14" s="234" t="s">
        <v>76</v>
      </c>
      <c r="C14" s="235"/>
      <c r="D14" s="74" t="s">
        <v>49</v>
      </c>
      <c r="E14" s="51">
        <v>4.4003042902599999E-3</v>
      </c>
    </row>
    <row r="15" spans="1:5" s="2" customFormat="1" ht="13.5" customHeight="1" x14ac:dyDescent="0.2">
      <c r="A15" s="237" t="s">
        <v>75</v>
      </c>
      <c r="B15" s="238"/>
      <c r="C15" s="239"/>
      <c r="D15" s="54"/>
      <c r="E15" s="61"/>
    </row>
    <row r="16" spans="1:5" s="9" customFormat="1" ht="25.5" x14ac:dyDescent="0.2">
      <c r="A16" s="84" t="s">
        <v>72</v>
      </c>
      <c r="B16" s="230" t="s">
        <v>83</v>
      </c>
      <c r="C16" s="231"/>
      <c r="D16" s="56" t="s">
        <v>97</v>
      </c>
      <c r="E16" s="35">
        <f>1571405/4047307</f>
        <v>0.38825940310433582</v>
      </c>
    </row>
    <row r="17" spans="1:219" s="6" customFormat="1" ht="12.75" x14ac:dyDescent="0.2">
      <c r="A17" s="241" t="s">
        <v>54</v>
      </c>
      <c r="B17" s="226" t="s">
        <v>135</v>
      </c>
      <c r="C17" s="86" t="s">
        <v>46</v>
      </c>
      <c r="D17" s="52"/>
      <c r="E17" s="134">
        <v>1</v>
      </c>
    </row>
    <row r="18" spans="1:219" s="6" customFormat="1" ht="12.75" x14ac:dyDescent="0.2">
      <c r="A18" s="241"/>
      <c r="B18" s="226"/>
      <c r="C18" s="86" t="s">
        <v>116</v>
      </c>
      <c r="D18" s="52"/>
      <c r="E18" s="134">
        <v>0</v>
      </c>
    </row>
    <row r="19" spans="1:219" s="6" customFormat="1" ht="12.75" x14ac:dyDescent="0.2">
      <c r="A19" s="241"/>
      <c r="B19" s="226"/>
      <c r="C19" s="86" t="s">
        <v>47</v>
      </c>
      <c r="D19" s="52"/>
      <c r="E19" s="134">
        <v>0</v>
      </c>
    </row>
    <row r="20" spans="1:219" s="6" customFormat="1" ht="12.75" x14ac:dyDescent="0.2">
      <c r="A20" s="241"/>
      <c r="B20" s="226" t="s">
        <v>144</v>
      </c>
      <c r="C20" s="86" t="s">
        <v>46</v>
      </c>
      <c r="D20" s="74" t="s">
        <v>113</v>
      </c>
      <c r="E20" s="134">
        <v>1</v>
      </c>
    </row>
    <row r="21" spans="1:219" s="6" customFormat="1" ht="12.75" x14ac:dyDescent="0.2">
      <c r="A21" s="241"/>
      <c r="B21" s="226"/>
      <c r="C21" s="86" t="s">
        <v>116</v>
      </c>
      <c r="D21" s="74" t="s">
        <v>114</v>
      </c>
      <c r="E21" s="134">
        <v>0</v>
      </c>
    </row>
    <row r="22" spans="1:219" s="6" customFormat="1" ht="12.75" x14ac:dyDescent="0.2">
      <c r="A22" s="241"/>
      <c r="B22" s="226"/>
      <c r="C22" s="86" t="s">
        <v>47</v>
      </c>
      <c r="D22" s="74" t="s">
        <v>115</v>
      </c>
      <c r="E22" s="134">
        <v>0</v>
      </c>
    </row>
    <row r="23" spans="1:219" s="2" customFormat="1" ht="13.5" customHeight="1" x14ac:dyDescent="0.2">
      <c r="A23" s="245" t="s">
        <v>146</v>
      </c>
      <c r="B23" s="245" t="s">
        <v>48</v>
      </c>
      <c r="C23" s="245"/>
      <c r="D23" s="75"/>
      <c r="E23" s="87"/>
    </row>
    <row r="24" spans="1:219" s="6" customFormat="1" ht="25.5" x14ac:dyDescent="0.2">
      <c r="A24" s="85" t="s">
        <v>147</v>
      </c>
      <c r="B24" s="246" t="s">
        <v>76</v>
      </c>
      <c r="C24" s="246"/>
      <c r="D24" s="76" t="s">
        <v>49</v>
      </c>
      <c r="E24" s="134" t="s">
        <v>191</v>
      </c>
    </row>
    <row r="25" spans="1:219" s="6" customFormat="1" ht="5.25" customHeight="1" x14ac:dyDescent="0.2">
      <c r="A25" s="28"/>
      <c r="B25" s="28"/>
      <c r="C25" s="28"/>
      <c r="D25" s="28"/>
      <c r="E25" s="30"/>
    </row>
    <row r="26" spans="1:219" s="6" customFormat="1" ht="12.75" x14ac:dyDescent="0.2">
      <c r="A26" s="77" t="s">
        <v>142</v>
      </c>
      <c r="B26" s="78"/>
      <c r="C26" s="78"/>
      <c r="D26" s="27"/>
      <c r="E26" s="27"/>
    </row>
    <row r="27" spans="1:219" s="7" customFormat="1" ht="12.75" x14ac:dyDescent="0.2">
      <c r="A27" s="46" t="s">
        <v>225</v>
      </c>
      <c r="B27" s="79"/>
      <c r="C27" s="79"/>
      <c r="D27" s="20"/>
      <c r="E27" s="20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11"/>
      <c r="BC27" s="11"/>
      <c r="BD27" s="11"/>
      <c r="BE27" s="11"/>
      <c r="BF27" s="11"/>
      <c r="BG27" s="11"/>
      <c r="BH27" s="11"/>
      <c r="BI27" s="11"/>
      <c r="BJ27" s="11"/>
      <c r="BK27" s="11"/>
      <c r="BL27" s="11"/>
      <c r="BM27" s="11"/>
      <c r="BN27" s="11"/>
      <c r="BO27" s="11"/>
      <c r="BP27" s="11"/>
      <c r="BQ27" s="11"/>
      <c r="BR27" s="11"/>
      <c r="BS27" s="11"/>
      <c r="BT27" s="11"/>
      <c r="BU27" s="11"/>
      <c r="BV27" s="11"/>
      <c r="BW27" s="11"/>
      <c r="BX27" s="11"/>
      <c r="BY27" s="11"/>
      <c r="BZ27" s="11"/>
      <c r="CA27" s="11"/>
      <c r="CB27" s="11"/>
      <c r="CC27" s="11"/>
      <c r="CD27" s="11"/>
      <c r="CE27" s="11"/>
      <c r="CF27" s="11"/>
      <c r="CG27" s="11"/>
      <c r="CH27" s="11"/>
      <c r="CI27" s="11"/>
      <c r="CJ27" s="11"/>
      <c r="CK27" s="11"/>
      <c r="CL27" s="11"/>
      <c r="CM27" s="11"/>
      <c r="CN27" s="11"/>
      <c r="CO27" s="11"/>
      <c r="CP27" s="11"/>
      <c r="CQ27" s="11"/>
      <c r="CR27" s="11"/>
      <c r="CS27" s="11"/>
      <c r="CT27" s="11"/>
      <c r="CU27" s="11"/>
      <c r="CV27" s="11"/>
      <c r="CW27" s="11"/>
      <c r="CX27" s="11"/>
      <c r="CY27" s="11"/>
      <c r="CZ27" s="11"/>
      <c r="DA27" s="11"/>
      <c r="DB27" s="11"/>
      <c r="DC27" s="11"/>
      <c r="DD27" s="11"/>
      <c r="DE27" s="11"/>
      <c r="DF27" s="11"/>
      <c r="DG27" s="11"/>
      <c r="DH27" s="11"/>
      <c r="DI27" s="11"/>
      <c r="DJ27" s="11"/>
      <c r="DK27" s="11"/>
      <c r="DL27" s="11"/>
      <c r="DM27" s="11"/>
      <c r="DN27" s="11"/>
      <c r="DO27" s="11"/>
      <c r="DP27" s="11"/>
      <c r="DQ27" s="11"/>
      <c r="DR27" s="11"/>
      <c r="DS27" s="11"/>
      <c r="DT27" s="11"/>
      <c r="DU27" s="11"/>
      <c r="DV27" s="11"/>
      <c r="DW27" s="11"/>
      <c r="DX27" s="11"/>
      <c r="DY27" s="11"/>
      <c r="DZ27" s="11"/>
      <c r="EA27" s="11"/>
      <c r="EB27" s="11"/>
      <c r="EC27" s="11"/>
      <c r="ED27" s="11"/>
      <c r="EE27" s="11"/>
      <c r="EF27" s="11"/>
      <c r="EG27" s="11"/>
      <c r="EH27" s="11"/>
      <c r="EI27" s="11"/>
      <c r="EJ27" s="11"/>
      <c r="EK27" s="11"/>
      <c r="EL27" s="11"/>
      <c r="EM27" s="11"/>
      <c r="EN27" s="11"/>
      <c r="EO27" s="11"/>
      <c r="EP27" s="11"/>
      <c r="EQ27" s="11"/>
      <c r="ER27" s="11"/>
      <c r="ES27" s="11"/>
      <c r="ET27" s="11"/>
      <c r="EU27" s="11"/>
      <c r="EV27" s="11"/>
      <c r="EW27" s="11"/>
      <c r="EX27" s="11"/>
      <c r="EY27" s="11"/>
      <c r="EZ27" s="11"/>
      <c r="FA27" s="11"/>
      <c r="FB27" s="11"/>
      <c r="FC27" s="11"/>
      <c r="FD27" s="11"/>
      <c r="FE27" s="11"/>
      <c r="FF27" s="11"/>
      <c r="FG27" s="11"/>
      <c r="FH27" s="11"/>
      <c r="FI27" s="11"/>
      <c r="FJ27" s="11"/>
      <c r="FK27" s="11"/>
      <c r="FL27" s="11"/>
      <c r="FM27" s="11"/>
      <c r="FN27" s="11"/>
      <c r="FO27" s="11"/>
      <c r="FP27" s="11"/>
      <c r="FQ27" s="11"/>
      <c r="FR27" s="11"/>
      <c r="FS27" s="11"/>
      <c r="FT27" s="11"/>
      <c r="FU27" s="11"/>
      <c r="FV27" s="11"/>
      <c r="FW27" s="11"/>
      <c r="FX27" s="11"/>
      <c r="FY27" s="11"/>
      <c r="FZ27" s="11"/>
      <c r="GA27" s="11"/>
      <c r="GB27" s="11"/>
      <c r="GC27" s="11"/>
      <c r="GD27" s="11"/>
      <c r="GE27" s="11"/>
      <c r="GF27" s="11"/>
      <c r="GG27" s="11"/>
      <c r="GH27" s="11"/>
      <c r="GI27" s="11"/>
      <c r="GJ27" s="11"/>
      <c r="GK27" s="11"/>
      <c r="GL27" s="11"/>
      <c r="GM27" s="11"/>
      <c r="GN27" s="11"/>
      <c r="GO27" s="11"/>
      <c r="GP27" s="11"/>
      <c r="GQ27" s="11"/>
      <c r="GR27" s="11"/>
      <c r="GS27" s="11"/>
      <c r="GT27" s="11"/>
      <c r="GU27" s="11"/>
      <c r="GV27" s="11"/>
      <c r="GW27" s="11"/>
      <c r="GX27" s="11"/>
      <c r="GY27" s="11"/>
      <c r="GZ27" s="11"/>
      <c r="HA27" s="11"/>
      <c r="HB27" s="11"/>
      <c r="HC27" s="11"/>
      <c r="HD27" s="11"/>
      <c r="HE27" s="11"/>
      <c r="HF27" s="11"/>
      <c r="HG27" s="11"/>
      <c r="HH27" s="11"/>
      <c r="HI27" s="11"/>
      <c r="HJ27" s="11"/>
      <c r="HK27" s="11"/>
    </row>
    <row r="28" spans="1:219" x14ac:dyDescent="0.25">
      <c r="A28" s="80" t="s">
        <v>50</v>
      </c>
      <c r="B28" s="240" t="s">
        <v>51</v>
      </c>
      <c r="C28" s="240"/>
      <c r="D28" s="26"/>
      <c r="E28" s="26"/>
    </row>
    <row r="29" spans="1:219" x14ac:dyDescent="0.25">
      <c r="A29" s="81"/>
      <c r="B29" s="240" t="s">
        <v>52</v>
      </c>
      <c r="C29" s="240"/>
      <c r="D29" s="26"/>
      <c r="E29" s="26"/>
    </row>
  </sheetData>
  <mergeCells count="19">
    <mergeCell ref="B29:C29"/>
    <mergeCell ref="B28:C28"/>
    <mergeCell ref="B20:B22"/>
    <mergeCell ref="A13:C13"/>
    <mergeCell ref="A5:C5"/>
    <mergeCell ref="A17:A22"/>
    <mergeCell ref="A7:A12"/>
    <mergeCell ref="B7:B9"/>
    <mergeCell ref="B10:B12"/>
    <mergeCell ref="B17:B19"/>
    <mergeCell ref="A23:C23"/>
    <mergeCell ref="B24:C24"/>
    <mergeCell ref="A1:E1"/>
    <mergeCell ref="B16:C16"/>
    <mergeCell ref="B14:C14"/>
    <mergeCell ref="B6:C6"/>
    <mergeCell ref="A4:C4"/>
    <mergeCell ref="A2:E2"/>
    <mergeCell ref="A15:C15"/>
  </mergeCells>
  <printOptions horizontalCentered="1"/>
  <pageMargins left="0.23622047244094491" right="0.23622047244094491" top="1.1417322834645669" bottom="1.1417322834645669" header="0.31496062992125984" footer="0.31496062992125984"/>
  <pageSetup paperSize="9" scale="90" orientation="landscape" r:id="rId1"/>
  <headerFooter scaleWithDoc="0">
    <oddHeader>&amp;C&amp;"-,Bold"&amp;12EN
Annex IV</oddHeader>
    <oddFooter>&amp;C&amp;"Arial,Normal"&amp;10&amp;P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07"/>
  <sheetViews>
    <sheetView showGridLines="0" view="pageBreakPreview" zoomScaleNormal="90" zoomScaleSheetLayoutView="100"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C86" sqref="C86"/>
    </sheetView>
  </sheetViews>
  <sheetFormatPr baseColWidth="10" defaultColWidth="9.140625" defaultRowHeight="15" x14ac:dyDescent="0.25"/>
  <cols>
    <col min="1" max="1" width="12.140625" customWidth="1"/>
    <col min="2" max="2" width="80.42578125" customWidth="1"/>
    <col min="3" max="3" width="9.5703125" bestFit="1" customWidth="1"/>
  </cols>
  <sheetData>
    <row r="1" spans="1:3" s="137" customFormat="1" ht="21.75" customHeight="1" x14ac:dyDescent="0.25">
      <c r="A1" s="233" t="s">
        <v>95</v>
      </c>
      <c r="B1" s="233"/>
      <c r="C1" s="233"/>
    </row>
    <row r="2" spans="1:3" s="137" customFormat="1" ht="21.75" customHeight="1" x14ac:dyDescent="0.25">
      <c r="A2" s="233" t="s">
        <v>276</v>
      </c>
      <c r="B2" s="233"/>
      <c r="C2" s="233"/>
    </row>
    <row r="3" spans="1:3" s="137" customFormat="1" ht="19.5" customHeight="1" x14ac:dyDescent="0.2">
      <c r="A3" s="248" t="s">
        <v>277</v>
      </c>
      <c r="B3" s="249"/>
      <c r="C3" s="136" t="s">
        <v>212</v>
      </c>
    </row>
    <row r="4" spans="1:3" s="7" customFormat="1" ht="20.100000000000001" customHeight="1" x14ac:dyDescent="0.2">
      <c r="A4" s="250" t="s">
        <v>278</v>
      </c>
      <c r="B4" s="251"/>
      <c r="C4" s="138"/>
    </row>
    <row r="5" spans="1:3" s="7" customFormat="1" ht="25.5" x14ac:dyDescent="0.2">
      <c r="A5" s="252" t="s">
        <v>279</v>
      </c>
      <c r="B5" s="139" t="s">
        <v>280</v>
      </c>
      <c r="C5" s="140">
        <v>141</v>
      </c>
    </row>
    <row r="6" spans="1:3" s="7" customFormat="1" ht="12.75" x14ac:dyDescent="0.2">
      <c r="A6" s="253"/>
      <c r="B6" s="141" t="s">
        <v>281</v>
      </c>
      <c r="C6" s="142">
        <v>57</v>
      </c>
    </row>
    <row r="7" spans="1:3" s="7" customFormat="1" ht="12.75" x14ac:dyDescent="0.2">
      <c r="A7" s="253"/>
      <c r="B7" s="141" t="s">
        <v>282</v>
      </c>
      <c r="C7" s="140">
        <v>27</v>
      </c>
    </row>
    <row r="8" spans="1:3" s="7" customFormat="1" ht="12.75" x14ac:dyDescent="0.2">
      <c r="A8" s="253"/>
      <c r="B8" s="141" t="s">
        <v>283</v>
      </c>
      <c r="C8" s="140">
        <v>16</v>
      </c>
    </row>
    <row r="9" spans="1:3" s="7" customFormat="1" ht="12.75" x14ac:dyDescent="0.2">
      <c r="A9" s="253"/>
      <c r="B9" s="141" t="s">
        <v>284</v>
      </c>
      <c r="C9" s="140">
        <v>33</v>
      </c>
    </row>
    <row r="10" spans="1:3" s="7" customFormat="1" ht="12.75" x14ac:dyDescent="0.2">
      <c r="A10" s="253"/>
      <c r="B10" s="141" t="s">
        <v>285</v>
      </c>
      <c r="C10" s="140">
        <v>0</v>
      </c>
    </row>
    <row r="11" spans="1:3" s="7" customFormat="1" ht="12.75" x14ac:dyDescent="0.2">
      <c r="A11" s="253"/>
      <c r="B11" s="141" t="s">
        <v>286</v>
      </c>
      <c r="C11" s="140">
        <v>0</v>
      </c>
    </row>
    <row r="12" spans="1:3" s="7" customFormat="1" ht="12.75" x14ac:dyDescent="0.2">
      <c r="A12" s="253"/>
      <c r="B12" s="141" t="s">
        <v>287</v>
      </c>
      <c r="C12" s="140">
        <v>4</v>
      </c>
    </row>
    <row r="13" spans="1:3" s="7" customFormat="1" ht="12.75" x14ac:dyDescent="0.2">
      <c r="A13" s="253"/>
      <c r="B13" s="141" t="s">
        <v>288</v>
      </c>
      <c r="C13" s="140">
        <v>0</v>
      </c>
    </row>
    <row r="14" spans="1:3" s="7" customFormat="1" ht="12.75" x14ac:dyDescent="0.2">
      <c r="A14" s="253"/>
      <c r="B14" s="141" t="s">
        <v>289</v>
      </c>
      <c r="C14" s="140">
        <v>0</v>
      </c>
    </row>
    <row r="15" spans="1:3" s="7" customFormat="1" ht="12.75" x14ac:dyDescent="0.2">
      <c r="A15" s="253"/>
      <c r="B15" s="141" t="s">
        <v>290</v>
      </c>
      <c r="C15" s="140">
        <v>0</v>
      </c>
    </row>
    <row r="16" spans="1:3" s="7" customFormat="1" ht="12.75" x14ac:dyDescent="0.2">
      <c r="A16" s="253"/>
      <c r="B16" s="141" t="s">
        <v>291</v>
      </c>
      <c r="C16" s="140">
        <v>3</v>
      </c>
    </row>
    <row r="17" spans="1:3" s="7" customFormat="1" ht="12.75" x14ac:dyDescent="0.2">
      <c r="A17" s="253"/>
      <c r="B17" s="141" t="s">
        <v>292</v>
      </c>
      <c r="C17" s="140">
        <v>1</v>
      </c>
    </row>
    <row r="18" spans="1:3" s="7" customFormat="1" ht="27.75" customHeight="1" x14ac:dyDescent="0.2">
      <c r="A18" s="254"/>
      <c r="B18" s="139" t="s">
        <v>293</v>
      </c>
      <c r="C18" s="140">
        <v>7</v>
      </c>
    </row>
    <row r="19" spans="1:3" s="7" customFormat="1" ht="25.5" x14ac:dyDescent="0.2">
      <c r="A19" s="252" t="s">
        <v>294</v>
      </c>
      <c r="B19" s="139" t="s">
        <v>280</v>
      </c>
      <c r="C19" s="142">
        <v>0</v>
      </c>
    </row>
    <row r="20" spans="1:3" s="7" customFormat="1" ht="12.75" x14ac:dyDescent="0.2">
      <c r="A20" s="253"/>
      <c r="B20" s="141" t="s">
        <v>281</v>
      </c>
      <c r="C20" s="142">
        <v>0</v>
      </c>
    </row>
    <row r="21" spans="1:3" s="7" customFormat="1" ht="12.75" x14ac:dyDescent="0.2">
      <c r="A21" s="253"/>
      <c r="B21" s="141" t="s">
        <v>282</v>
      </c>
      <c r="C21" s="142">
        <v>0</v>
      </c>
    </row>
    <row r="22" spans="1:3" s="7" customFormat="1" ht="12.75" x14ac:dyDescent="0.2">
      <c r="A22" s="253"/>
      <c r="B22" s="141" t="s">
        <v>283</v>
      </c>
      <c r="C22" s="142">
        <v>0</v>
      </c>
    </row>
    <row r="23" spans="1:3" s="7" customFormat="1" ht="12.75" x14ac:dyDescent="0.2">
      <c r="A23" s="253"/>
      <c r="B23" s="141" t="s">
        <v>284</v>
      </c>
      <c r="C23" s="142">
        <v>0</v>
      </c>
    </row>
    <row r="24" spans="1:3" s="7" customFormat="1" ht="12.75" x14ac:dyDescent="0.2">
      <c r="A24" s="253"/>
      <c r="B24" s="141" t="s">
        <v>285</v>
      </c>
      <c r="C24" s="142">
        <v>0</v>
      </c>
    </row>
    <row r="25" spans="1:3" s="7" customFormat="1" ht="12.75" x14ac:dyDescent="0.2">
      <c r="A25" s="253"/>
      <c r="B25" s="141" t="s">
        <v>286</v>
      </c>
      <c r="C25" s="142">
        <v>0</v>
      </c>
    </row>
    <row r="26" spans="1:3" s="7" customFormat="1" ht="12.75" x14ac:dyDescent="0.2">
      <c r="A26" s="253"/>
      <c r="B26" s="141" t="s">
        <v>287</v>
      </c>
      <c r="C26" s="142">
        <v>0</v>
      </c>
    </row>
    <row r="27" spans="1:3" s="7" customFormat="1" ht="12.75" x14ac:dyDescent="0.2">
      <c r="A27" s="253"/>
      <c r="B27" s="141" t="s">
        <v>288</v>
      </c>
      <c r="C27" s="142">
        <v>0</v>
      </c>
    </row>
    <row r="28" spans="1:3" s="7" customFormat="1" ht="12.75" x14ac:dyDescent="0.2">
      <c r="A28" s="253"/>
      <c r="B28" s="141" t="s">
        <v>289</v>
      </c>
      <c r="C28" s="142">
        <v>0</v>
      </c>
    </row>
    <row r="29" spans="1:3" s="7" customFormat="1" ht="12.75" x14ac:dyDescent="0.2">
      <c r="A29" s="253"/>
      <c r="B29" s="141" t="s">
        <v>290</v>
      </c>
      <c r="C29" s="142">
        <v>0</v>
      </c>
    </row>
    <row r="30" spans="1:3" s="7" customFormat="1" ht="12.75" x14ac:dyDescent="0.2">
      <c r="A30" s="253"/>
      <c r="B30" s="141" t="s">
        <v>291</v>
      </c>
      <c r="C30" s="142">
        <v>0</v>
      </c>
    </row>
    <row r="31" spans="1:3" s="7" customFormat="1" ht="12.75" x14ac:dyDescent="0.2">
      <c r="A31" s="253"/>
      <c r="B31" s="141" t="s">
        <v>292</v>
      </c>
      <c r="C31" s="142">
        <v>0</v>
      </c>
    </row>
    <row r="32" spans="1:3" s="7" customFormat="1" ht="27.75" customHeight="1" x14ac:dyDescent="0.2">
      <c r="A32" s="254"/>
      <c r="B32" s="139" t="s">
        <v>293</v>
      </c>
      <c r="C32" s="142">
        <v>0</v>
      </c>
    </row>
    <row r="33" spans="1:3" s="7" customFormat="1" ht="44.25" customHeight="1" x14ac:dyDescent="0.2">
      <c r="A33" s="247" t="s">
        <v>295</v>
      </c>
      <c r="B33" s="247"/>
      <c r="C33" s="247"/>
    </row>
    <row r="34" spans="1:3" s="7" customFormat="1" ht="7.5" customHeight="1" x14ac:dyDescent="0.2">
      <c r="A34" s="143"/>
      <c r="B34" s="143"/>
      <c r="C34" s="143"/>
    </row>
    <row r="35" spans="1:3" s="7" customFormat="1" ht="12.75" x14ac:dyDescent="0.2">
      <c r="A35" s="47" t="s">
        <v>50</v>
      </c>
      <c r="B35" s="47" t="s">
        <v>51</v>
      </c>
      <c r="C35" s="47"/>
    </row>
    <row r="36" spans="1:3" s="7" customFormat="1" ht="12.75" x14ac:dyDescent="0.2">
      <c r="A36" s="47"/>
      <c r="B36" s="47" t="s">
        <v>52</v>
      </c>
      <c r="C36" s="47"/>
    </row>
    <row r="37" spans="1:3" s="7" customFormat="1" ht="12.75" x14ac:dyDescent="0.2">
      <c r="A37" s="26"/>
      <c r="B37" s="26"/>
      <c r="C37" s="26"/>
    </row>
    <row r="38" spans="1:3" s="137" customFormat="1" ht="19.5" customHeight="1" x14ac:dyDescent="0.2">
      <c r="A38" s="248" t="s">
        <v>277</v>
      </c>
      <c r="B38" s="249"/>
      <c r="C38" s="136" t="s">
        <v>212</v>
      </c>
    </row>
    <row r="39" spans="1:3" s="7" customFormat="1" ht="20.100000000000001" customHeight="1" x14ac:dyDescent="0.2">
      <c r="A39" s="250" t="s">
        <v>296</v>
      </c>
      <c r="B39" s="251"/>
      <c r="C39" s="138"/>
    </row>
    <row r="40" spans="1:3" s="7" customFormat="1" ht="12.75" customHeight="1" x14ac:dyDescent="0.2">
      <c r="A40" s="255" t="s">
        <v>279</v>
      </c>
      <c r="B40" s="135" t="s">
        <v>280</v>
      </c>
      <c r="C40" s="142">
        <v>10</v>
      </c>
    </row>
    <row r="41" spans="1:3" s="7" customFormat="1" ht="12.75" customHeight="1" x14ac:dyDescent="0.2">
      <c r="A41" s="256"/>
      <c r="B41" s="144" t="s">
        <v>281</v>
      </c>
      <c r="C41" s="142">
        <v>0</v>
      </c>
    </row>
    <row r="42" spans="1:3" s="7" customFormat="1" ht="12.75" customHeight="1" x14ac:dyDescent="0.2">
      <c r="A42" s="256"/>
      <c r="B42" s="144" t="s">
        <v>282</v>
      </c>
      <c r="C42" s="142">
        <v>9</v>
      </c>
    </row>
    <row r="43" spans="1:3" s="7" customFormat="1" ht="12.75" customHeight="1" x14ac:dyDescent="0.2">
      <c r="A43" s="256"/>
      <c r="B43" s="144" t="s">
        <v>283</v>
      </c>
      <c r="C43" s="142">
        <v>0</v>
      </c>
    </row>
    <row r="44" spans="1:3" s="7" customFormat="1" ht="12.75" customHeight="1" x14ac:dyDescent="0.2">
      <c r="A44" s="256"/>
      <c r="B44" s="144" t="s">
        <v>284</v>
      </c>
      <c r="C44" s="142">
        <v>0</v>
      </c>
    </row>
    <row r="45" spans="1:3" s="7" customFormat="1" ht="12.75" customHeight="1" x14ac:dyDescent="0.2">
      <c r="A45" s="256"/>
      <c r="B45" s="144" t="s">
        <v>285</v>
      </c>
      <c r="C45" s="142">
        <v>0</v>
      </c>
    </row>
    <row r="46" spans="1:3" s="7" customFormat="1" ht="12.75" customHeight="1" x14ac:dyDescent="0.2">
      <c r="A46" s="256"/>
      <c r="B46" s="144" t="s">
        <v>286</v>
      </c>
      <c r="C46" s="142">
        <v>0</v>
      </c>
    </row>
    <row r="47" spans="1:3" s="7" customFormat="1" ht="12.75" customHeight="1" x14ac:dyDescent="0.2">
      <c r="A47" s="256"/>
      <c r="B47" s="144" t="s">
        <v>287</v>
      </c>
      <c r="C47" s="142">
        <v>0</v>
      </c>
    </row>
    <row r="48" spans="1:3" s="7" customFormat="1" ht="12.75" customHeight="1" x14ac:dyDescent="0.2">
      <c r="A48" s="256"/>
      <c r="B48" s="144" t="s">
        <v>288</v>
      </c>
      <c r="C48" s="142">
        <v>0</v>
      </c>
    </row>
    <row r="49" spans="1:3" s="7" customFormat="1" ht="12.75" customHeight="1" x14ac:dyDescent="0.2">
      <c r="A49" s="256"/>
      <c r="B49" s="144" t="s">
        <v>289</v>
      </c>
      <c r="C49" s="142">
        <v>0</v>
      </c>
    </row>
    <row r="50" spans="1:3" s="7" customFormat="1" ht="12.75" customHeight="1" x14ac:dyDescent="0.2">
      <c r="A50" s="256"/>
      <c r="B50" s="144" t="s">
        <v>290</v>
      </c>
      <c r="C50" s="142">
        <v>1</v>
      </c>
    </row>
    <row r="51" spans="1:3" s="7" customFormat="1" ht="12.75" customHeight="1" x14ac:dyDescent="0.2">
      <c r="A51" s="256"/>
      <c r="B51" s="144" t="s">
        <v>291</v>
      </c>
      <c r="C51" s="142">
        <v>0</v>
      </c>
    </row>
    <row r="52" spans="1:3" s="7" customFormat="1" ht="12.75" customHeight="1" x14ac:dyDescent="0.2">
      <c r="A52" s="256"/>
      <c r="B52" s="144" t="s">
        <v>292</v>
      </c>
      <c r="C52" s="142">
        <v>0</v>
      </c>
    </row>
    <row r="53" spans="1:3" s="7" customFormat="1" ht="12.75" customHeight="1" x14ac:dyDescent="0.2">
      <c r="A53" s="257"/>
      <c r="B53" s="135" t="s">
        <v>293</v>
      </c>
      <c r="C53" s="142">
        <v>0</v>
      </c>
    </row>
    <row r="54" spans="1:3" s="7" customFormat="1" ht="12.75" customHeight="1" x14ac:dyDescent="0.2">
      <c r="A54" s="255" t="s">
        <v>294</v>
      </c>
      <c r="B54" s="139" t="s">
        <v>280</v>
      </c>
      <c r="C54" s="142">
        <v>0</v>
      </c>
    </row>
    <row r="55" spans="1:3" s="7" customFormat="1" ht="12.75" customHeight="1" x14ac:dyDescent="0.2">
      <c r="A55" s="256"/>
      <c r="B55" s="141" t="s">
        <v>281</v>
      </c>
      <c r="C55" s="142">
        <v>0</v>
      </c>
    </row>
    <row r="56" spans="1:3" s="7" customFormat="1" ht="12.75" customHeight="1" x14ac:dyDescent="0.2">
      <c r="A56" s="256"/>
      <c r="B56" s="141" t="s">
        <v>282</v>
      </c>
      <c r="C56" s="142">
        <v>0</v>
      </c>
    </row>
    <row r="57" spans="1:3" s="7" customFormat="1" ht="12.75" customHeight="1" x14ac:dyDescent="0.2">
      <c r="A57" s="256"/>
      <c r="B57" s="141" t="s">
        <v>283</v>
      </c>
      <c r="C57" s="142">
        <v>0</v>
      </c>
    </row>
    <row r="58" spans="1:3" s="7" customFormat="1" ht="12.75" customHeight="1" x14ac:dyDescent="0.2">
      <c r="A58" s="256"/>
      <c r="B58" s="141" t="s">
        <v>284</v>
      </c>
      <c r="C58" s="142">
        <v>0</v>
      </c>
    </row>
    <row r="59" spans="1:3" s="7" customFormat="1" ht="12.75" customHeight="1" x14ac:dyDescent="0.2">
      <c r="A59" s="256"/>
      <c r="B59" s="141" t="s">
        <v>285</v>
      </c>
      <c r="C59" s="142">
        <v>0</v>
      </c>
    </row>
    <row r="60" spans="1:3" s="7" customFormat="1" ht="12.75" customHeight="1" x14ac:dyDescent="0.2">
      <c r="A60" s="256"/>
      <c r="B60" s="141" t="s">
        <v>286</v>
      </c>
      <c r="C60" s="142">
        <v>0</v>
      </c>
    </row>
    <row r="61" spans="1:3" s="7" customFormat="1" ht="12.75" customHeight="1" x14ac:dyDescent="0.2">
      <c r="A61" s="256"/>
      <c r="B61" s="141" t="s">
        <v>287</v>
      </c>
      <c r="C61" s="142">
        <v>0</v>
      </c>
    </row>
    <row r="62" spans="1:3" s="7" customFormat="1" ht="12.75" customHeight="1" x14ac:dyDescent="0.2">
      <c r="A62" s="256"/>
      <c r="B62" s="141" t="s">
        <v>288</v>
      </c>
      <c r="C62" s="142">
        <v>0</v>
      </c>
    </row>
    <row r="63" spans="1:3" s="7" customFormat="1" ht="12.75" customHeight="1" x14ac:dyDescent="0.2">
      <c r="A63" s="256"/>
      <c r="B63" s="141" t="s">
        <v>289</v>
      </c>
      <c r="C63" s="142">
        <v>0</v>
      </c>
    </row>
    <row r="64" spans="1:3" s="7" customFormat="1" ht="12.75" customHeight="1" x14ac:dyDescent="0.2">
      <c r="A64" s="256"/>
      <c r="B64" s="141" t="s">
        <v>290</v>
      </c>
      <c r="C64" s="142">
        <v>0</v>
      </c>
    </row>
    <row r="65" spans="1:3" s="7" customFormat="1" ht="12.75" customHeight="1" x14ac:dyDescent="0.2">
      <c r="A65" s="256"/>
      <c r="B65" s="141" t="s">
        <v>291</v>
      </c>
      <c r="C65" s="142">
        <v>0</v>
      </c>
    </row>
    <row r="66" spans="1:3" s="7" customFormat="1" ht="12.75" customHeight="1" x14ac:dyDescent="0.2">
      <c r="A66" s="256"/>
      <c r="B66" s="141" t="s">
        <v>292</v>
      </c>
      <c r="C66" s="142">
        <v>0</v>
      </c>
    </row>
    <row r="67" spans="1:3" s="7" customFormat="1" ht="12.75" customHeight="1" x14ac:dyDescent="0.2">
      <c r="A67" s="257"/>
      <c r="B67" s="139" t="s">
        <v>293</v>
      </c>
      <c r="C67" s="142">
        <v>0</v>
      </c>
    </row>
    <row r="68" spans="1:3" s="7" customFormat="1" ht="44.25" customHeight="1" x14ac:dyDescent="0.2">
      <c r="A68" s="247" t="s">
        <v>295</v>
      </c>
      <c r="B68" s="247"/>
      <c r="C68" s="247"/>
    </row>
    <row r="69" spans="1:3" s="7" customFormat="1" ht="7.5" customHeight="1" x14ac:dyDescent="0.2">
      <c r="A69" s="143"/>
      <c r="B69" s="143"/>
      <c r="C69" s="143"/>
    </row>
    <row r="70" spans="1:3" s="7" customFormat="1" ht="12.75" x14ac:dyDescent="0.2">
      <c r="A70" s="47" t="s">
        <v>50</v>
      </c>
      <c r="B70" s="47" t="s">
        <v>51</v>
      </c>
      <c r="C70" s="47"/>
    </row>
    <row r="71" spans="1:3" s="7" customFormat="1" ht="12.75" x14ac:dyDescent="0.2">
      <c r="A71" s="47"/>
      <c r="B71" s="47" t="s">
        <v>52</v>
      </c>
      <c r="C71" s="47"/>
    </row>
    <row r="72" spans="1:3" s="137" customFormat="1" ht="20.100000000000001" customHeight="1" x14ac:dyDescent="0.2">
      <c r="A72" s="248" t="s">
        <v>297</v>
      </c>
      <c r="B72" s="249"/>
      <c r="C72" s="145" t="s">
        <v>212</v>
      </c>
    </row>
    <row r="73" spans="1:3" s="7" customFormat="1" ht="20.100000000000001" customHeight="1" x14ac:dyDescent="0.2">
      <c r="A73" s="259" t="s">
        <v>278</v>
      </c>
      <c r="B73" s="259"/>
      <c r="C73" s="138"/>
    </row>
    <row r="74" spans="1:3" s="7" customFormat="1" ht="15.95" customHeight="1" x14ac:dyDescent="0.2">
      <c r="A74" s="252" t="s">
        <v>298</v>
      </c>
      <c r="B74" s="135" t="s">
        <v>299</v>
      </c>
      <c r="C74" s="142">
        <v>0</v>
      </c>
    </row>
    <row r="75" spans="1:3" s="7" customFormat="1" ht="25.5" x14ac:dyDescent="0.2">
      <c r="A75" s="253"/>
      <c r="B75" s="144" t="s">
        <v>300</v>
      </c>
      <c r="C75" s="142">
        <v>0</v>
      </c>
    </row>
    <row r="76" spans="1:3" s="7" customFormat="1" ht="25.5" x14ac:dyDescent="0.2">
      <c r="A76" s="253"/>
      <c r="B76" s="144" t="s">
        <v>301</v>
      </c>
      <c r="C76" s="142">
        <v>0</v>
      </c>
    </row>
    <row r="77" spans="1:3" s="7" customFormat="1" ht="25.5" x14ac:dyDescent="0.2">
      <c r="A77" s="253"/>
      <c r="B77" s="144" t="s">
        <v>302</v>
      </c>
      <c r="C77" s="142">
        <v>0</v>
      </c>
    </row>
    <row r="78" spans="1:3" s="7" customFormat="1" ht="12.75" customHeight="1" x14ac:dyDescent="0.2">
      <c r="A78" s="253"/>
      <c r="B78" s="141" t="s">
        <v>303</v>
      </c>
      <c r="C78" s="142">
        <v>0</v>
      </c>
    </row>
    <row r="79" spans="1:3" s="7" customFormat="1" ht="25.5" x14ac:dyDescent="0.2">
      <c r="A79" s="254"/>
      <c r="B79" s="135" t="s">
        <v>304</v>
      </c>
      <c r="C79" s="142">
        <v>0</v>
      </c>
    </row>
    <row r="80" spans="1:3" s="7" customFormat="1" ht="12.75" x14ac:dyDescent="0.2">
      <c r="A80" s="252" t="s">
        <v>305</v>
      </c>
      <c r="B80" s="135" t="s">
        <v>306</v>
      </c>
      <c r="C80" s="142">
        <v>0</v>
      </c>
    </row>
    <row r="81" spans="1:3" s="7" customFormat="1" ht="25.5" x14ac:dyDescent="0.2">
      <c r="A81" s="253"/>
      <c r="B81" s="144" t="s">
        <v>307</v>
      </c>
      <c r="C81" s="142">
        <v>0</v>
      </c>
    </row>
    <row r="82" spans="1:3" s="7" customFormat="1" ht="25.5" x14ac:dyDescent="0.2">
      <c r="A82" s="253"/>
      <c r="B82" s="144" t="s">
        <v>308</v>
      </c>
      <c r="C82" s="142">
        <v>0</v>
      </c>
    </row>
    <row r="83" spans="1:3" s="7" customFormat="1" ht="12.75" x14ac:dyDescent="0.2">
      <c r="A83" s="253"/>
      <c r="B83" s="144" t="s">
        <v>309</v>
      </c>
      <c r="C83" s="142">
        <v>0</v>
      </c>
    </row>
    <row r="84" spans="1:3" s="7" customFormat="1" ht="25.5" x14ac:dyDescent="0.2">
      <c r="A84" s="253"/>
      <c r="B84" s="144" t="s">
        <v>310</v>
      </c>
      <c r="C84" s="142">
        <v>0</v>
      </c>
    </row>
    <row r="85" spans="1:3" s="7" customFormat="1" ht="25.5" x14ac:dyDescent="0.2">
      <c r="A85" s="253"/>
      <c r="B85" s="144" t="s">
        <v>311</v>
      </c>
      <c r="C85" s="142">
        <v>0</v>
      </c>
    </row>
    <row r="86" spans="1:3" s="7" customFormat="1" ht="29.25" customHeight="1" x14ac:dyDescent="0.2">
      <c r="A86" s="254"/>
      <c r="B86" s="135" t="s">
        <v>312</v>
      </c>
      <c r="C86" s="142">
        <v>0</v>
      </c>
    </row>
    <row r="87" spans="1:3" s="7" customFormat="1" ht="20.100000000000001" customHeight="1" x14ac:dyDescent="0.2">
      <c r="A87" s="259" t="s">
        <v>296</v>
      </c>
      <c r="B87" s="259"/>
      <c r="C87" s="138"/>
    </row>
    <row r="88" spans="1:3" s="7" customFormat="1" ht="20.100000000000001" customHeight="1" x14ac:dyDescent="0.2">
      <c r="A88" s="252" t="s">
        <v>313</v>
      </c>
      <c r="B88" s="135" t="s">
        <v>299</v>
      </c>
      <c r="C88" s="142">
        <v>0</v>
      </c>
    </row>
    <row r="89" spans="1:3" s="7" customFormat="1" ht="25.5" customHeight="1" x14ac:dyDescent="0.2">
      <c r="A89" s="253"/>
      <c r="B89" s="144" t="s">
        <v>300</v>
      </c>
      <c r="C89" s="142">
        <v>0</v>
      </c>
    </row>
    <row r="90" spans="1:3" s="7" customFormat="1" ht="30" customHeight="1" x14ac:dyDescent="0.2">
      <c r="A90" s="253"/>
      <c r="B90" s="144" t="s">
        <v>301</v>
      </c>
      <c r="C90" s="142">
        <v>0</v>
      </c>
    </row>
    <row r="91" spans="1:3" s="7" customFormat="1" ht="26.25" customHeight="1" x14ac:dyDescent="0.2">
      <c r="A91" s="253"/>
      <c r="B91" s="144" t="s">
        <v>314</v>
      </c>
      <c r="C91" s="142">
        <v>0</v>
      </c>
    </row>
    <row r="92" spans="1:3" s="7" customFormat="1" ht="18" customHeight="1" x14ac:dyDescent="0.2">
      <c r="A92" s="253"/>
      <c r="B92" s="141" t="s">
        <v>303</v>
      </c>
      <c r="C92" s="142">
        <v>0</v>
      </c>
    </row>
    <row r="93" spans="1:3" s="7" customFormat="1" ht="32.25" customHeight="1" x14ac:dyDescent="0.2">
      <c r="A93" s="254"/>
      <c r="B93" s="135" t="s">
        <v>304</v>
      </c>
      <c r="C93" s="142">
        <v>0</v>
      </c>
    </row>
    <row r="94" spans="1:3" s="7" customFormat="1" ht="20.100000000000001" customHeight="1" x14ac:dyDescent="0.2">
      <c r="A94" s="252" t="s">
        <v>315</v>
      </c>
      <c r="B94" s="135" t="s">
        <v>299</v>
      </c>
      <c r="C94" s="142">
        <v>0</v>
      </c>
    </row>
    <row r="95" spans="1:3" s="7" customFormat="1" ht="25.5" x14ac:dyDescent="0.2">
      <c r="A95" s="253"/>
      <c r="B95" s="144" t="s">
        <v>307</v>
      </c>
      <c r="C95" s="142">
        <v>0</v>
      </c>
    </row>
    <row r="96" spans="1:3" s="7" customFormat="1" ht="25.5" x14ac:dyDescent="0.2">
      <c r="A96" s="253"/>
      <c r="B96" s="144" t="s">
        <v>308</v>
      </c>
      <c r="C96" s="142">
        <v>0</v>
      </c>
    </row>
    <row r="97" spans="1:3" s="7" customFormat="1" ht="12.75" x14ac:dyDescent="0.2">
      <c r="A97" s="253"/>
      <c r="B97" s="144" t="s">
        <v>316</v>
      </c>
      <c r="C97" s="142">
        <v>0</v>
      </c>
    </row>
    <row r="98" spans="1:3" s="7" customFormat="1" ht="25.5" x14ac:dyDescent="0.2">
      <c r="A98" s="253"/>
      <c r="B98" s="144" t="s">
        <v>317</v>
      </c>
      <c r="C98" s="142">
        <v>0</v>
      </c>
    </row>
    <row r="99" spans="1:3" s="7" customFormat="1" ht="25.5" x14ac:dyDescent="0.2">
      <c r="A99" s="253"/>
      <c r="B99" s="144" t="s">
        <v>311</v>
      </c>
      <c r="C99" s="142">
        <v>0</v>
      </c>
    </row>
    <row r="100" spans="1:3" s="7" customFormat="1" ht="25.5" x14ac:dyDescent="0.2">
      <c r="A100" s="254"/>
      <c r="B100" s="135" t="s">
        <v>312</v>
      </c>
      <c r="C100" s="142">
        <v>0</v>
      </c>
    </row>
    <row r="101" spans="1:3" s="7" customFormat="1" ht="42" customHeight="1" x14ac:dyDescent="0.2">
      <c r="A101" s="258" t="s">
        <v>295</v>
      </c>
      <c r="B101" s="258"/>
      <c r="C101" s="258"/>
    </row>
    <row r="102" spans="1:3" s="7" customFormat="1" ht="6.75" customHeight="1" x14ac:dyDescent="0.2">
      <c r="A102" s="143"/>
      <c r="B102" s="143"/>
      <c r="C102" s="143"/>
    </row>
    <row r="103" spans="1:3" s="7" customFormat="1" ht="12.75" x14ac:dyDescent="0.2">
      <c r="A103" s="47" t="s">
        <v>50</v>
      </c>
      <c r="B103" s="47" t="s">
        <v>51</v>
      </c>
      <c r="C103" s="47"/>
    </row>
    <row r="104" spans="1:3" s="7" customFormat="1" ht="12.75" x14ac:dyDescent="0.2">
      <c r="A104" s="47"/>
      <c r="B104" s="47" t="s">
        <v>52</v>
      </c>
      <c r="C104" s="47"/>
    </row>
    <row r="105" spans="1:3" s="7" customFormat="1" ht="12.75" x14ac:dyDescent="0.2">
      <c r="A105" s="146"/>
      <c r="B105" s="146"/>
      <c r="C105" s="146"/>
    </row>
    <row r="106" spans="1:3" s="7" customFormat="1" ht="12.75" x14ac:dyDescent="0.2">
      <c r="A106" s="147"/>
      <c r="B106" s="147"/>
      <c r="C106" s="147"/>
    </row>
    <row r="107" spans="1:3" s="149" customFormat="1" ht="14.25" x14ac:dyDescent="0.2">
      <c r="A107" s="148"/>
      <c r="B107" s="148"/>
      <c r="C107" s="148"/>
    </row>
  </sheetData>
  <mergeCells count="20">
    <mergeCell ref="A94:A100"/>
    <mergeCell ref="A101:C101"/>
    <mergeCell ref="A72:B72"/>
    <mergeCell ref="A73:B73"/>
    <mergeCell ref="A74:A79"/>
    <mergeCell ref="A80:A86"/>
    <mergeCell ref="A87:B87"/>
    <mergeCell ref="A88:A93"/>
    <mergeCell ref="A68:C68"/>
    <mergeCell ref="A1:C1"/>
    <mergeCell ref="A2:C2"/>
    <mergeCell ref="A3:B3"/>
    <mergeCell ref="A4:B4"/>
    <mergeCell ref="A5:A18"/>
    <mergeCell ref="A19:A32"/>
    <mergeCell ref="A33:C33"/>
    <mergeCell ref="A38:B38"/>
    <mergeCell ref="A39:B39"/>
    <mergeCell ref="A40:A53"/>
    <mergeCell ref="A54:A67"/>
  </mergeCells>
  <printOptions horizontalCentered="1"/>
  <pageMargins left="0.23622047244094491" right="0.23622047244094491" top="1.1417322834645669" bottom="1.1417322834645669" header="0.31496062992125984" footer="0.31496062992125984"/>
  <pageSetup paperSize="9" scale="74" fitToHeight="2" orientation="portrait" r:id="rId1"/>
  <headerFooter scaleWithDoc="0">
    <oddHeader>&amp;C&amp;"-,Bold"&amp;12EN
Annex IV</oddHeader>
    <oddFooter>&amp;C&amp;"Arial,Normal"&amp;10&amp;P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V31"/>
  <sheetViews>
    <sheetView showGridLines="0" view="pageBreakPreview" zoomScale="90" zoomScaleNormal="100" zoomScaleSheetLayoutView="90" workbookViewId="0">
      <pane xSplit="125" ySplit="4" topLeftCell="DV11" activePane="bottomRight" state="frozen"/>
      <selection pane="topRight" activeCell="DV1" sqref="DV1"/>
      <selection pane="bottomLeft" activeCell="A5" sqref="A5"/>
      <selection pane="bottomRight" activeCell="ED26" sqref="ED26"/>
    </sheetView>
  </sheetViews>
  <sheetFormatPr baseColWidth="10" defaultColWidth="9.140625" defaultRowHeight="12.75" x14ac:dyDescent="0.2"/>
  <cols>
    <col min="1" max="1" width="9.140625" style="14" customWidth="1"/>
    <col min="2" max="2" width="9.140625" style="14"/>
    <col min="3" max="3" width="52.85546875" style="14" customWidth="1"/>
    <col min="4" max="5" width="13.5703125" style="12" customWidth="1"/>
    <col min="6" max="9" width="10.7109375" style="12" hidden="1" customWidth="1"/>
    <col min="10" max="13" width="10.7109375" style="13" hidden="1" customWidth="1"/>
    <col min="14" max="21" width="10.7109375" style="12" hidden="1" customWidth="1"/>
    <col min="22" max="45" width="10.7109375" style="14" hidden="1" customWidth="1"/>
    <col min="46" max="49" width="10.7109375" style="13" hidden="1" customWidth="1"/>
    <col min="50" max="53" width="10.7109375" style="12" hidden="1" customWidth="1"/>
    <col min="54" max="57" width="10.7109375" style="15" hidden="1" customWidth="1"/>
    <col min="58" max="65" width="10.7109375" style="14" hidden="1" customWidth="1"/>
    <col min="66" max="69" width="10.7109375" style="12" hidden="1" customWidth="1"/>
    <col min="70" max="73" width="10.7109375" style="14" hidden="1" customWidth="1"/>
    <col min="74" max="77" width="10.7109375" style="12" hidden="1" customWidth="1"/>
    <col min="78" max="81" width="10.7109375" style="14" hidden="1" customWidth="1"/>
    <col min="82" max="85" width="10.7109375" style="15" hidden="1" customWidth="1"/>
    <col min="86" max="89" width="10.7109375" style="12" hidden="1" customWidth="1"/>
    <col min="90" max="93" width="10.7109375" style="14" hidden="1" customWidth="1"/>
    <col min="94" max="97" width="10.7109375" style="12" hidden="1" customWidth="1"/>
    <col min="98" max="125" width="10.7109375" style="14" hidden="1" customWidth="1"/>
    <col min="126" max="16384" width="9.140625" style="16"/>
  </cols>
  <sheetData>
    <row r="1" spans="1:126" ht="21.75" customHeight="1" x14ac:dyDescent="0.25">
      <c r="A1" s="233" t="s">
        <v>208</v>
      </c>
      <c r="B1" s="233"/>
      <c r="C1" s="233"/>
      <c r="D1" s="233"/>
      <c r="E1" s="233"/>
      <c r="F1" s="65"/>
      <c r="G1" s="65"/>
      <c r="H1" s="65"/>
      <c r="I1" s="65"/>
      <c r="J1" s="66"/>
      <c r="K1" s="66"/>
      <c r="L1" s="66"/>
      <c r="M1" s="66"/>
      <c r="N1" s="65"/>
      <c r="O1" s="65"/>
      <c r="P1" s="65"/>
      <c r="Q1" s="65"/>
      <c r="R1" s="65"/>
      <c r="S1" s="65"/>
      <c r="T1" s="65"/>
      <c r="U1" s="65"/>
      <c r="V1" s="122"/>
      <c r="W1" s="122"/>
      <c r="X1" s="122"/>
      <c r="Y1" s="122"/>
      <c r="Z1" s="122"/>
      <c r="AA1" s="122"/>
      <c r="AB1" s="122"/>
      <c r="AC1" s="122"/>
      <c r="AD1" s="122"/>
      <c r="AE1" s="122"/>
      <c r="AF1" s="122"/>
      <c r="AG1" s="122"/>
      <c r="AH1" s="122"/>
      <c r="AI1" s="122"/>
      <c r="AJ1" s="122"/>
      <c r="AK1" s="122"/>
      <c r="AL1" s="122"/>
      <c r="AM1" s="122"/>
      <c r="AN1" s="122"/>
      <c r="AO1" s="122"/>
      <c r="AP1" s="122"/>
      <c r="AQ1" s="122"/>
      <c r="AR1" s="122"/>
      <c r="AS1" s="122"/>
      <c r="AT1" s="66"/>
      <c r="AU1" s="66"/>
      <c r="AV1" s="66"/>
      <c r="AW1" s="66"/>
      <c r="AX1" s="65"/>
      <c r="AY1" s="65"/>
      <c r="AZ1" s="65"/>
      <c r="BA1" s="65"/>
      <c r="BB1" s="67"/>
      <c r="BC1" s="67"/>
      <c r="BD1" s="67"/>
      <c r="BE1" s="67"/>
      <c r="BF1" s="122"/>
      <c r="BG1" s="122"/>
      <c r="BH1" s="122"/>
      <c r="BI1" s="122"/>
      <c r="BJ1" s="122"/>
      <c r="BK1" s="122"/>
      <c r="BL1" s="122"/>
      <c r="BM1" s="122"/>
      <c r="BN1" s="65"/>
      <c r="BO1" s="65"/>
      <c r="BP1" s="65"/>
      <c r="BQ1" s="65"/>
      <c r="BR1" s="122"/>
      <c r="BS1" s="122"/>
      <c r="BT1" s="122"/>
      <c r="BU1" s="122"/>
      <c r="BV1" s="65"/>
      <c r="BW1" s="65"/>
      <c r="BX1" s="65"/>
      <c r="BY1" s="65"/>
      <c r="BZ1" s="122"/>
      <c r="CA1" s="122"/>
      <c r="CB1" s="122"/>
      <c r="CC1" s="122"/>
      <c r="CD1" s="67"/>
      <c r="CE1" s="67"/>
      <c r="CF1" s="67"/>
      <c r="CG1" s="67"/>
      <c r="CH1" s="65"/>
      <c r="CI1" s="65"/>
      <c r="CJ1" s="65"/>
      <c r="CK1" s="65"/>
      <c r="CL1" s="122"/>
      <c r="CM1" s="122"/>
      <c r="CN1" s="122"/>
      <c r="CO1" s="122"/>
      <c r="CP1" s="65"/>
      <c r="CQ1" s="65"/>
      <c r="CR1" s="65"/>
      <c r="CS1" s="65"/>
      <c r="CT1" s="122"/>
      <c r="CU1" s="122"/>
      <c r="CV1" s="122"/>
      <c r="CW1" s="122"/>
      <c r="CX1" s="122"/>
      <c r="CY1" s="122"/>
      <c r="CZ1" s="122"/>
      <c r="DA1" s="122"/>
      <c r="DB1" s="122"/>
      <c r="DC1" s="122"/>
      <c r="DD1" s="122"/>
      <c r="DE1" s="122"/>
      <c r="DF1" s="122"/>
      <c r="DG1" s="122"/>
      <c r="DH1" s="122"/>
      <c r="DI1" s="122"/>
      <c r="DJ1" s="122"/>
      <c r="DK1" s="122"/>
      <c r="DL1" s="122"/>
      <c r="DM1" s="122"/>
      <c r="DN1" s="122"/>
      <c r="DO1" s="122"/>
      <c r="DP1" s="122"/>
      <c r="DQ1" s="122"/>
      <c r="DR1" s="122"/>
      <c r="DS1" s="122"/>
      <c r="DT1" s="122"/>
      <c r="DU1" s="122"/>
      <c r="DV1" s="123"/>
    </row>
    <row r="2" spans="1:126" ht="21.75" customHeight="1" x14ac:dyDescent="0.25">
      <c r="A2" s="233" t="s">
        <v>271</v>
      </c>
      <c r="B2" s="233"/>
      <c r="C2" s="233"/>
      <c r="D2" s="233"/>
      <c r="E2" s="233"/>
      <c r="F2" s="65"/>
      <c r="G2" s="65"/>
      <c r="H2" s="65"/>
      <c r="I2" s="65"/>
      <c r="J2" s="66"/>
      <c r="K2" s="66"/>
      <c r="L2" s="66"/>
      <c r="M2" s="66"/>
      <c r="N2" s="65"/>
      <c r="O2" s="65"/>
      <c r="P2" s="65"/>
      <c r="Q2" s="65"/>
      <c r="R2" s="65"/>
      <c r="S2" s="65"/>
      <c r="T2" s="65"/>
      <c r="U2" s="65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  <c r="AG2" s="122"/>
      <c r="AH2" s="122"/>
      <c r="AI2" s="122"/>
      <c r="AJ2" s="122"/>
      <c r="AK2" s="122"/>
      <c r="AL2" s="122"/>
      <c r="AM2" s="122"/>
      <c r="AN2" s="122"/>
      <c r="AO2" s="122"/>
      <c r="AP2" s="122"/>
      <c r="AQ2" s="122"/>
      <c r="AR2" s="122"/>
      <c r="AS2" s="122"/>
      <c r="AT2" s="66"/>
      <c r="AU2" s="66"/>
      <c r="AV2" s="66"/>
      <c r="AW2" s="66"/>
      <c r="AX2" s="65"/>
      <c r="AY2" s="65"/>
      <c r="AZ2" s="65"/>
      <c r="BA2" s="65"/>
      <c r="BB2" s="67"/>
      <c r="BC2" s="67"/>
      <c r="BD2" s="67"/>
      <c r="BE2" s="67"/>
      <c r="BF2" s="122"/>
      <c r="BG2" s="122"/>
      <c r="BH2" s="122"/>
      <c r="BI2" s="122"/>
      <c r="BJ2" s="122"/>
      <c r="BK2" s="122"/>
      <c r="BL2" s="122"/>
      <c r="BM2" s="122"/>
      <c r="BN2" s="65"/>
      <c r="BO2" s="65"/>
      <c r="BP2" s="65"/>
      <c r="BQ2" s="65"/>
      <c r="BR2" s="122"/>
      <c r="BS2" s="122"/>
      <c r="BT2" s="122"/>
      <c r="BU2" s="122"/>
      <c r="BV2" s="65"/>
      <c r="BW2" s="65"/>
      <c r="BX2" s="65"/>
      <c r="BY2" s="65"/>
      <c r="BZ2" s="122"/>
      <c r="CA2" s="122"/>
      <c r="CB2" s="122"/>
      <c r="CC2" s="122"/>
      <c r="CD2" s="67"/>
      <c r="CE2" s="67"/>
      <c r="CF2" s="67"/>
      <c r="CG2" s="67"/>
      <c r="CH2" s="65"/>
      <c r="CI2" s="65"/>
      <c r="CJ2" s="65"/>
      <c r="CK2" s="65"/>
      <c r="CL2" s="122"/>
      <c r="CM2" s="122"/>
      <c r="CN2" s="122"/>
      <c r="CO2" s="122"/>
      <c r="CP2" s="65"/>
      <c r="CQ2" s="65"/>
      <c r="CR2" s="65"/>
      <c r="CS2" s="65"/>
      <c r="CT2" s="122"/>
      <c r="CU2" s="122"/>
      <c r="CV2" s="122"/>
      <c r="CW2" s="122"/>
      <c r="CX2" s="122"/>
      <c r="CY2" s="122"/>
      <c r="CZ2" s="122"/>
      <c r="DA2" s="122"/>
      <c r="DB2" s="122"/>
      <c r="DC2" s="122"/>
      <c r="DD2" s="122"/>
      <c r="DE2" s="122"/>
      <c r="DF2" s="122"/>
      <c r="DG2" s="122"/>
      <c r="DH2" s="122"/>
      <c r="DI2" s="122"/>
      <c r="DJ2" s="122"/>
      <c r="DK2" s="122"/>
      <c r="DL2" s="122"/>
      <c r="DM2" s="122"/>
      <c r="DN2" s="122"/>
      <c r="DO2" s="122"/>
      <c r="DP2" s="122"/>
      <c r="DQ2" s="122"/>
      <c r="DR2" s="122"/>
      <c r="DS2" s="122"/>
      <c r="DT2" s="122"/>
      <c r="DU2" s="122"/>
      <c r="DV2" s="123"/>
    </row>
    <row r="3" spans="1:126" ht="6.75" customHeight="1" x14ac:dyDescent="0.2">
      <c r="A3" s="124"/>
      <c r="B3" s="124"/>
      <c r="C3" s="124"/>
      <c r="D3" s="124"/>
      <c r="E3" s="124"/>
      <c r="F3" s="65"/>
      <c r="G3" s="65"/>
      <c r="H3" s="65"/>
      <c r="I3" s="65"/>
      <c r="J3" s="66"/>
      <c r="K3" s="66"/>
      <c r="L3" s="66"/>
      <c r="M3" s="66"/>
      <c r="N3" s="65"/>
      <c r="O3" s="65"/>
      <c r="P3" s="65"/>
      <c r="Q3" s="65"/>
      <c r="R3" s="65"/>
      <c r="S3" s="65"/>
      <c r="T3" s="65"/>
      <c r="U3" s="65"/>
      <c r="V3" s="122"/>
      <c r="W3" s="122"/>
      <c r="X3" s="122"/>
      <c r="Y3" s="122"/>
      <c r="Z3" s="122"/>
      <c r="AA3" s="122"/>
      <c r="AB3" s="122"/>
      <c r="AC3" s="122"/>
      <c r="AD3" s="122"/>
      <c r="AE3" s="122"/>
      <c r="AF3" s="122"/>
      <c r="AG3" s="122"/>
      <c r="AH3" s="122"/>
      <c r="AI3" s="122"/>
      <c r="AJ3" s="122"/>
      <c r="AK3" s="122"/>
      <c r="AL3" s="122"/>
      <c r="AM3" s="122"/>
      <c r="AN3" s="122"/>
      <c r="AO3" s="122"/>
      <c r="AP3" s="122"/>
      <c r="AQ3" s="122"/>
      <c r="AR3" s="122"/>
      <c r="AS3" s="122"/>
      <c r="AT3" s="66"/>
      <c r="AU3" s="66"/>
      <c r="AV3" s="66"/>
      <c r="AW3" s="66"/>
      <c r="AX3" s="65"/>
      <c r="AY3" s="65"/>
      <c r="AZ3" s="65"/>
      <c r="BA3" s="65"/>
      <c r="BB3" s="67"/>
      <c r="BC3" s="67"/>
      <c r="BD3" s="67"/>
      <c r="BE3" s="67"/>
      <c r="BF3" s="122"/>
      <c r="BG3" s="122"/>
      <c r="BH3" s="122"/>
      <c r="BI3" s="122"/>
      <c r="BJ3" s="122"/>
      <c r="BK3" s="122"/>
      <c r="BL3" s="122"/>
      <c r="BM3" s="122"/>
      <c r="BN3" s="65"/>
      <c r="BO3" s="65"/>
      <c r="BP3" s="65"/>
      <c r="BQ3" s="65"/>
      <c r="BR3" s="122"/>
      <c r="BS3" s="122"/>
      <c r="BT3" s="122"/>
      <c r="BU3" s="122"/>
      <c r="BV3" s="65"/>
      <c r="BW3" s="65"/>
      <c r="BX3" s="65"/>
      <c r="BY3" s="65"/>
      <c r="BZ3" s="122"/>
      <c r="CA3" s="122"/>
      <c r="CB3" s="122"/>
      <c r="CC3" s="122"/>
      <c r="CD3" s="67"/>
      <c r="CE3" s="67"/>
      <c r="CF3" s="67"/>
      <c r="CG3" s="67"/>
      <c r="CH3" s="65"/>
      <c r="CI3" s="65"/>
      <c r="CJ3" s="65"/>
      <c r="CK3" s="65"/>
      <c r="CL3" s="122"/>
      <c r="CM3" s="122"/>
      <c r="CN3" s="122"/>
      <c r="CO3" s="122"/>
      <c r="CP3" s="65"/>
      <c r="CQ3" s="65"/>
      <c r="CR3" s="65"/>
      <c r="CS3" s="65"/>
      <c r="CT3" s="122"/>
      <c r="CU3" s="122"/>
      <c r="CV3" s="122"/>
      <c r="CW3" s="122"/>
      <c r="CX3" s="122"/>
      <c r="CY3" s="122"/>
      <c r="CZ3" s="122"/>
      <c r="DA3" s="122"/>
      <c r="DB3" s="122"/>
      <c r="DC3" s="122"/>
      <c r="DD3" s="122"/>
      <c r="DE3" s="122"/>
      <c r="DF3" s="122"/>
      <c r="DG3" s="122"/>
      <c r="DH3" s="122"/>
      <c r="DI3" s="122"/>
      <c r="DJ3" s="122"/>
      <c r="DK3" s="122"/>
      <c r="DL3" s="122"/>
      <c r="DM3" s="122"/>
      <c r="DN3" s="122"/>
      <c r="DO3" s="122"/>
      <c r="DP3" s="122"/>
      <c r="DQ3" s="122"/>
      <c r="DR3" s="122"/>
      <c r="DS3" s="122"/>
      <c r="DT3" s="122"/>
      <c r="DU3" s="122"/>
      <c r="DV3" s="123"/>
    </row>
    <row r="4" spans="1:126" s="17" customFormat="1" ht="26.25" customHeight="1" x14ac:dyDescent="0.25">
      <c r="A4" s="281" t="s">
        <v>194</v>
      </c>
      <c r="B4" s="282"/>
      <c r="C4" s="282"/>
      <c r="D4" s="282"/>
      <c r="E4" s="283"/>
      <c r="F4" s="290" t="s">
        <v>155</v>
      </c>
      <c r="G4" s="291"/>
      <c r="H4" s="291"/>
      <c r="I4" s="292"/>
      <c r="J4" s="290" t="s">
        <v>156</v>
      </c>
      <c r="K4" s="291"/>
      <c r="L4" s="291"/>
      <c r="M4" s="292"/>
      <c r="N4" s="290" t="s">
        <v>157</v>
      </c>
      <c r="O4" s="291"/>
      <c r="P4" s="291"/>
      <c r="Q4" s="292"/>
      <c r="R4" s="290" t="s">
        <v>158</v>
      </c>
      <c r="S4" s="291"/>
      <c r="T4" s="291"/>
      <c r="U4" s="292"/>
      <c r="V4" s="290" t="s">
        <v>159</v>
      </c>
      <c r="W4" s="291"/>
      <c r="X4" s="291"/>
      <c r="Y4" s="292"/>
      <c r="Z4" s="287" t="s">
        <v>160</v>
      </c>
      <c r="AA4" s="288"/>
      <c r="AB4" s="288"/>
      <c r="AC4" s="289"/>
      <c r="AD4" s="287" t="s">
        <v>161</v>
      </c>
      <c r="AE4" s="288"/>
      <c r="AF4" s="288"/>
      <c r="AG4" s="289"/>
      <c r="AH4" s="287" t="s">
        <v>162</v>
      </c>
      <c r="AI4" s="288"/>
      <c r="AJ4" s="288"/>
      <c r="AK4" s="289"/>
      <c r="AL4" s="293" t="s">
        <v>163</v>
      </c>
      <c r="AM4" s="294"/>
      <c r="AN4" s="294"/>
      <c r="AO4" s="295"/>
      <c r="AP4" s="287" t="s">
        <v>164</v>
      </c>
      <c r="AQ4" s="288"/>
      <c r="AR4" s="288"/>
      <c r="AS4" s="289"/>
      <c r="AT4" s="290" t="s">
        <v>165</v>
      </c>
      <c r="AU4" s="291"/>
      <c r="AV4" s="291"/>
      <c r="AW4" s="292"/>
      <c r="AX4" s="290" t="s">
        <v>166</v>
      </c>
      <c r="AY4" s="291"/>
      <c r="AZ4" s="291"/>
      <c r="BA4" s="292"/>
      <c r="BB4" s="290" t="s">
        <v>167</v>
      </c>
      <c r="BC4" s="291"/>
      <c r="BD4" s="291"/>
      <c r="BE4" s="292"/>
      <c r="BF4" s="287" t="s">
        <v>168</v>
      </c>
      <c r="BG4" s="288"/>
      <c r="BH4" s="288"/>
      <c r="BI4" s="289"/>
      <c r="BJ4" s="290" t="s">
        <v>169</v>
      </c>
      <c r="BK4" s="291"/>
      <c r="BL4" s="291"/>
      <c r="BM4" s="292"/>
      <c r="BN4" s="290" t="s">
        <v>170</v>
      </c>
      <c r="BO4" s="291"/>
      <c r="BP4" s="291"/>
      <c r="BQ4" s="292"/>
      <c r="BR4" s="287" t="s">
        <v>171</v>
      </c>
      <c r="BS4" s="288"/>
      <c r="BT4" s="288"/>
      <c r="BU4" s="289"/>
      <c r="BV4" s="290" t="s">
        <v>172</v>
      </c>
      <c r="BW4" s="291"/>
      <c r="BX4" s="291"/>
      <c r="BY4" s="292"/>
      <c r="BZ4" s="287" t="s">
        <v>173</v>
      </c>
      <c r="CA4" s="288"/>
      <c r="CB4" s="288"/>
      <c r="CC4" s="289"/>
      <c r="CD4" s="290" t="s">
        <v>174</v>
      </c>
      <c r="CE4" s="291"/>
      <c r="CF4" s="291"/>
      <c r="CG4" s="292"/>
      <c r="CH4" s="290" t="s">
        <v>175</v>
      </c>
      <c r="CI4" s="291"/>
      <c r="CJ4" s="291"/>
      <c r="CK4" s="292"/>
      <c r="CL4" s="287" t="s">
        <v>176</v>
      </c>
      <c r="CM4" s="288"/>
      <c r="CN4" s="288"/>
      <c r="CO4" s="289"/>
      <c r="CP4" s="290" t="s">
        <v>177</v>
      </c>
      <c r="CQ4" s="291"/>
      <c r="CR4" s="291"/>
      <c r="CS4" s="292"/>
      <c r="CT4" s="290" t="s">
        <v>178</v>
      </c>
      <c r="CU4" s="291"/>
      <c r="CV4" s="291"/>
      <c r="CW4" s="292"/>
      <c r="CX4" s="287" t="s">
        <v>179</v>
      </c>
      <c r="CY4" s="288"/>
      <c r="CZ4" s="288"/>
      <c r="DA4" s="289"/>
      <c r="DB4" s="290" t="s">
        <v>180</v>
      </c>
      <c r="DC4" s="291"/>
      <c r="DD4" s="291"/>
      <c r="DE4" s="292"/>
      <c r="DF4" s="287" t="s">
        <v>181</v>
      </c>
      <c r="DG4" s="288"/>
      <c r="DH4" s="288"/>
      <c r="DI4" s="289"/>
      <c r="DJ4" s="287" t="s">
        <v>182</v>
      </c>
      <c r="DK4" s="288"/>
      <c r="DL4" s="288"/>
      <c r="DM4" s="289"/>
      <c r="DN4" s="290" t="s">
        <v>183</v>
      </c>
      <c r="DO4" s="291"/>
      <c r="DP4" s="291"/>
      <c r="DQ4" s="292"/>
      <c r="DR4" s="293" t="s">
        <v>184</v>
      </c>
      <c r="DS4" s="294"/>
      <c r="DT4" s="294"/>
      <c r="DU4" s="295"/>
      <c r="DV4" s="125"/>
    </row>
    <row r="5" spans="1:126" ht="49.5" x14ac:dyDescent="0.25">
      <c r="A5" s="276" t="s">
        <v>192</v>
      </c>
      <c r="B5" s="277"/>
      <c r="C5" s="278"/>
      <c r="D5" s="126" t="s">
        <v>219</v>
      </c>
      <c r="E5" s="126" t="s">
        <v>220</v>
      </c>
      <c r="F5" s="68" t="s">
        <v>186</v>
      </c>
      <c r="G5" s="68" t="s">
        <v>187</v>
      </c>
      <c r="H5" s="68" t="s">
        <v>188</v>
      </c>
      <c r="I5" s="68" t="s">
        <v>189</v>
      </c>
      <c r="J5" s="68" t="s">
        <v>186</v>
      </c>
      <c r="K5" s="68" t="s">
        <v>187</v>
      </c>
      <c r="L5" s="68" t="s">
        <v>188</v>
      </c>
      <c r="M5" s="68" t="s">
        <v>189</v>
      </c>
      <c r="N5" s="68" t="s">
        <v>186</v>
      </c>
      <c r="O5" s="68" t="s">
        <v>187</v>
      </c>
      <c r="P5" s="68" t="s">
        <v>188</v>
      </c>
      <c r="Q5" s="68" t="s">
        <v>189</v>
      </c>
      <c r="R5" s="68" t="s">
        <v>186</v>
      </c>
      <c r="S5" s="68" t="s">
        <v>187</v>
      </c>
      <c r="T5" s="68" t="s">
        <v>188</v>
      </c>
      <c r="U5" s="68" t="s">
        <v>189</v>
      </c>
      <c r="V5" s="68" t="s">
        <v>186</v>
      </c>
      <c r="W5" s="68" t="s">
        <v>187</v>
      </c>
      <c r="X5" s="68" t="s">
        <v>188</v>
      </c>
      <c r="Y5" s="68" t="s">
        <v>189</v>
      </c>
      <c r="Z5" s="68" t="s">
        <v>186</v>
      </c>
      <c r="AA5" s="68" t="s">
        <v>187</v>
      </c>
      <c r="AB5" s="68" t="s">
        <v>188</v>
      </c>
      <c r="AC5" s="68" t="s">
        <v>189</v>
      </c>
      <c r="AD5" s="68" t="s">
        <v>186</v>
      </c>
      <c r="AE5" s="68" t="s">
        <v>187</v>
      </c>
      <c r="AF5" s="68" t="s">
        <v>188</v>
      </c>
      <c r="AG5" s="68" t="s">
        <v>189</v>
      </c>
      <c r="AH5" s="68" t="s">
        <v>186</v>
      </c>
      <c r="AI5" s="68" t="s">
        <v>187</v>
      </c>
      <c r="AJ5" s="68" t="s">
        <v>188</v>
      </c>
      <c r="AK5" s="68" t="s">
        <v>189</v>
      </c>
      <c r="AL5" s="68" t="s">
        <v>186</v>
      </c>
      <c r="AM5" s="68" t="s">
        <v>187</v>
      </c>
      <c r="AN5" s="68" t="s">
        <v>188</v>
      </c>
      <c r="AO5" s="68" t="s">
        <v>189</v>
      </c>
      <c r="AP5" s="68" t="s">
        <v>186</v>
      </c>
      <c r="AQ5" s="68" t="s">
        <v>187</v>
      </c>
      <c r="AR5" s="68" t="s">
        <v>188</v>
      </c>
      <c r="AS5" s="68" t="s">
        <v>189</v>
      </c>
      <c r="AT5" s="68" t="s">
        <v>186</v>
      </c>
      <c r="AU5" s="68" t="s">
        <v>187</v>
      </c>
      <c r="AV5" s="68" t="s">
        <v>188</v>
      </c>
      <c r="AW5" s="68" t="s">
        <v>189</v>
      </c>
      <c r="AX5" s="68" t="s">
        <v>186</v>
      </c>
      <c r="AY5" s="68" t="s">
        <v>187</v>
      </c>
      <c r="AZ5" s="68" t="s">
        <v>188</v>
      </c>
      <c r="BA5" s="68" t="s">
        <v>189</v>
      </c>
      <c r="BB5" s="68" t="s">
        <v>186</v>
      </c>
      <c r="BC5" s="68" t="s">
        <v>187</v>
      </c>
      <c r="BD5" s="68" t="s">
        <v>188</v>
      </c>
      <c r="BE5" s="68" t="s">
        <v>189</v>
      </c>
      <c r="BF5" s="68" t="s">
        <v>186</v>
      </c>
      <c r="BG5" s="68" t="s">
        <v>187</v>
      </c>
      <c r="BH5" s="68" t="s">
        <v>188</v>
      </c>
      <c r="BI5" s="68" t="s">
        <v>189</v>
      </c>
      <c r="BJ5" s="68" t="s">
        <v>186</v>
      </c>
      <c r="BK5" s="68" t="s">
        <v>187</v>
      </c>
      <c r="BL5" s="68" t="s">
        <v>188</v>
      </c>
      <c r="BM5" s="68" t="s">
        <v>189</v>
      </c>
      <c r="BN5" s="68" t="s">
        <v>186</v>
      </c>
      <c r="BO5" s="68" t="s">
        <v>187</v>
      </c>
      <c r="BP5" s="68" t="s">
        <v>188</v>
      </c>
      <c r="BQ5" s="68" t="s">
        <v>189</v>
      </c>
      <c r="BR5" s="68" t="s">
        <v>186</v>
      </c>
      <c r="BS5" s="68" t="s">
        <v>187</v>
      </c>
      <c r="BT5" s="68" t="s">
        <v>188</v>
      </c>
      <c r="BU5" s="68" t="s">
        <v>189</v>
      </c>
      <c r="BV5" s="68" t="s">
        <v>186</v>
      </c>
      <c r="BW5" s="68" t="s">
        <v>187</v>
      </c>
      <c r="BX5" s="68" t="s">
        <v>188</v>
      </c>
      <c r="BY5" s="68" t="s">
        <v>189</v>
      </c>
      <c r="BZ5" s="68" t="s">
        <v>186</v>
      </c>
      <c r="CA5" s="68" t="s">
        <v>187</v>
      </c>
      <c r="CB5" s="68" t="s">
        <v>188</v>
      </c>
      <c r="CC5" s="68" t="s">
        <v>189</v>
      </c>
      <c r="CD5" s="68" t="s">
        <v>186</v>
      </c>
      <c r="CE5" s="68" t="s">
        <v>187</v>
      </c>
      <c r="CF5" s="68" t="s">
        <v>188</v>
      </c>
      <c r="CG5" s="68" t="s">
        <v>189</v>
      </c>
      <c r="CH5" s="68" t="s">
        <v>186</v>
      </c>
      <c r="CI5" s="68" t="s">
        <v>187</v>
      </c>
      <c r="CJ5" s="68" t="s">
        <v>188</v>
      </c>
      <c r="CK5" s="68" t="s">
        <v>189</v>
      </c>
      <c r="CL5" s="68" t="s">
        <v>186</v>
      </c>
      <c r="CM5" s="68" t="s">
        <v>187</v>
      </c>
      <c r="CN5" s="68" t="s">
        <v>188</v>
      </c>
      <c r="CO5" s="68" t="s">
        <v>189</v>
      </c>
      <c r="CP5" s="68" t="s">
        <v>186</v>
      </c>
      <c r="CQ5" s="68" t="s">
        <v>187</v>
      </c>
      <c r="CR5" s="68" t="s">
        <v>188</v>
      </c>
      <c r="CS5" s="68" t="s">
        <v>189</v>
      </c>
      <c r="CT5" s="68" t="s">
        <v>186</v>
      </c>
      <c r="CU5" s="68" t="s">
        <v>187</v>
      </c>
      <c r="CV5" s="68" t="s">
        <v>188</v>
      </c>
      <c r="CW5" s="68" t="s">
        <v>189</v>
      </c>
      <c r="CX5" s="68" t="s">
        <v>186</v>
      </c>
      <c r="CY5" s="68" t="s">
        <v>187</v>
      </c>
      <c r="CZ5" s="68" t="s">
        <v>188</v>
      </c>
      <c r="DA5" s="68" t="s">
        <v>189</v>
      </c>
      <c r="DB5" s="68" t="s">
        <v>186</v>
      </c>
      <c r="DC5" s="68" t="s">
        <v>187</v>
      </c>
      <c r="DD5" s="68" t="s">
        <v>188</v>
      </c>
      <c r="DE5" s="68" t="s">
        <v>189</v>
      </c>
      <c r="DF5" s="68" t="s">
        <v>186</v>
      </c>
      <c r="DG5" s="68" t="s">
        <v>187</v>
      </c>
      <c r="DH5" s="68" t="s">
        <v>188</v>
      </c>
      <c r="DI5" s="68" t="s">
        <v>189</v>
      </c>
      <c r="DJ5" s="68" t="s">
        <v>186</v>
      </c>
      <c r="DK5" s="68" t="s">
        <v>187</v>
      </c>
      <c r="DL5" s="68" t="s">
        <v>188</v>
      </c>
      <c r="DM5" s="68" t="s">
        <v>189</v>
      </c>
      <c r="DN5" s="68" t="s">
        <v>186</v>
      </c>
      <c r="DO5" s="68" t="s">
        <v>187</v>
      </c>
      <c r="DP5" s="68" t="s">
        <v>188</v>
      </c>
      <c r="DQ5" s="68" t="s">
        <v>189</v>
      </c>
      <c r="DR5" s="68" t="s">
        <v>186</v>
      </c>
      <c r="DS5" s="68" t="s">
        <v>187</v>
      </c>
      <c r="DT5" s="68" t="s">
        <v>188</v>
      </c>
      <c r="DU5" s="68" t="s">
        <v>189</v>
      </c>
      <c r="DV5" s="123"/>
    </row>
    <row r="6" spans="1:126" s="18" customFormat="1" ht="23.1" customHeight="1" x14ac:dyDescent="0.25">
      <c r="A6" s="260" t="s">
        <v>193</v>
      </c>
      <c r="B6" s="261"/>
      <c r="C6" s="262"/>
      <c r="D6" s="127">
        <v>1</v>
      </c>
      <c r="E6" s="127">
        <v>6</v>
      </c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69"/>
      <c r="AC6" s="69"/>
      <c r="AD6" s="69"/>
      <c r="AE6" s="69"/>
      <c r="AF6" s="69"/>
      <c r="AG6" s="69"/>
      <c r="AH6" s="69"/>
      <c r="AI6" s="69"/>
      <c r="AJ6" s="69"/>
      <c r="AK6" s="69"/>
      <c r="AL6" s="69"/>
      <c r="AM6" s="69"/>
      <c r="AN6" s="69"/>
      <c r="AO6" s="69"/>
      <c r="AP6" s="69"/>
      <c r="AQ6" s="69"/>
      <c r="AR6" s="69"/>
      <c r="AS6" s="69"/>
      <c r="AT6" s="69"/>
      <c r="AU6" s="69"/>
      <c r="AV6" s="69"/>
      <c r="AW6" s="69"/>
      <c r="AX6" s="69"/>
      <c r="AY6" s="69"/>
      <c r="AZ6" s="69"/>
      <c r="BA6" s="69"/>
      <c r="BB6" s="69"/>
      <c r="BC6" s="69"/>
      <c r="BD6" s="69"/>
      <c r="BE6" s="69"/>
      <c r="BF6" s="69"/>
      <c r="BG6" s="69"/>
      <c r="BH6" s="69"/>
      <c r="BI6" s="69"/>
      <c r="BJ6" s="69"/>
      <c r="BK6" s="69"/>
      <c r="BL6" s="69"/>
      <c r="BM6" s="69"/>
      <c r="BN6" s="69"/>
      <c r="BO6" s="69"/>
      <c r="BP6" s="69"/>
      <c r="BQ6" s="69"/>
      <c r="BR6" s="69"/>
      <c r="BS6" s="69"/>
      <c r="BT6" s="69"/>
      <c r="BU6" s="69"/>
      <c r="BV6" s="69"/>
      <c r="BW6" s="69"/>
      <c r="BX6" s="69"/>
      <c r="BY6" s="69"/>
      <c r="BZ6" s="69"/>
      <c r="CA6" s="69"/>
      <c r="CB6" s="69"/>
      <c r="CC6" s="69"/>
      <c r="CD6" s="69"/>
      <c r="CE6" s="69"/>
      <c r="CF6" s="69"/>
      <c r="CG6" s="69"/>
      <c r="CH6" s="69"/>
      <c r="CI6" s="69"/>
      <c r="CJ6" s="69"/>
      <c r="CK6" s="69"/>
      <c r="CL6" s="69"/>
      <c r="CM6" s="69"/>
      <c r="CN6" s="69"/>
      <c r="CO6" s="69"/>
      <c r="CP6" s="69"/>
      <c r="CQ6" s="69"/>
      <c r="CR6" s="69"/>
      <c r="CS6" s="69"/>
      <c r="CT6" s="69"/>
      <c r="CU6" s="69"/>
      <c r="CV6" s="69"/>
      <c r="CW6" s="69"/>
      <c r="CX6" s="69"/>
      <c r="CY6" s="69"/>
      <c r="CZ6" s="69"/>
      <c r="DA6" s="69"/>
      <c r="DB6" s="69"/>
      <c r="DC6" s="69"/>
      <c r="DD6" s="69"/>
      <c r="DE6" s="69"/>
      <c r="DF6" s="69"/>
      <c r="DG6" s="69"/>
      <c r="DH6" s="69"/>
      <c r="DI6" s="69"/>
      <c r="DJ6" s="69"/>
      <c r="DK6" s="69"/>
      <c r="DL6" s="69"/>
      <c r="DM6" s="69"/>
      <c r="DN6" s="69"/>
      <c r="DO6" s="69"/>
      <c r="DP6" s="69"/>
      <c r="DQ6" s="69"/>
      <c r="DR6" s="69"/>
      <c r="DS6" s="69"/>
      <c r="DT6" s="69"/>
      <c r="DU6" s="69"/>
      <c r="DV6" s="128"/>
    </row>
    <row r="7" spans="1:126" s="18" customFormat="1" ht="23.1" customHeight="1" x14ac:dyDescent="0.25">
      <c r="A7" s="260" t="s">
        <v>202</v>
      </c>
      <c r="B7" s="261"/>
      <c r="C7" s="262"/>
      <c r="D7" s="129" t="s">
        <v>191</v>
      </c>
      <c r="E7" s="127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  <c r="Q7" s="69"/>
      <c r="R7" s="69"/>
      <c r="S7" s="69"/>
      <c r="T7" s="69"/>
      <c r="U7" s="69"/>
      <c r="V7" s="69"/>
      <c r="W7" s="69"/>
      <c r="X7" s="69"/>
      <c r="Y7" s="69"/>
      <c r="Z7" s="69"/>
      <c r="AA7" s="69"/>
      <c r="AB7" s="69"/>
      <c r="AC7" s="69"/>
      <c r="AD7" s="69"/>
      <c r="AE7" s="69"/>
      <c r="AF7" s="69"/>
      <c r="AG7" s="69"/>
      <c r="AH7" s="69"/>
      <c r="AI7" s="69"/>
      <c r="AJ7" s="69"/>
      <c r="AK7" s="69"/>
      <c r="AL7" s="69"/>
      <c r="AM7" s="69"/>
      <c r="AN7" s="69"/>
      <c r="AO7" s="69"/>
      <c r="AP7" s="69"/>
      <c r="AQ7" s="69"/>
      <c r="AR7" s="69"/>
      <c r="AS7" s="69"/>
      <c r="AT7" s="69"/>
      <c r="AU7" s="69"/>
      <c r="AV7" s="69"/>
      <c r="AW7" s="69"/>
      <c r="AX7" s="69"/>
      <c r="AY7" s="69"/>
      <c r="AZ7" s="69"/>
      <c r="BA7" s="69"/>
      <c r="BB7" s="69"/>
      <c r="BC7" s="69"/>
      <c r="BD7" s="69"/>
      <c r="BE7" s="69"/>
      <c r="BF7" s="69"/>
      <c r="BG7" s="69"/>
      <c r="BH7" s="69"/>
      <c r="BI7" s="69"/>
      <c r="BJ7" s="69"/>
      <c r="BK7" s="69"/>
      <c r="BL7" s="69"/>
      <c r="BM7" s="69"/>
      <c r="BN7" s="69"/>
      <c r="BO7" s="69"/>
      <c r="BP7" s="69"/>
      <c r="BQ7" s="69"/>
      <c r="BR7" s="69"/>
      <c r="BS7" s="69"/>
      <c r="BT7" s="69"/>
      <c r="BU7" s="69"/>
      <c r="BV7" s="69"/>
      <c r="BW7" s="69"/>
      <c r="BX7" s="69"/>
      <c r="BY7" s="69"/>
      <c r="BZ7" s="69"/>
      <c r="CA7" s="69"/>
      <c r="CB7" s="69"/>
      <c r="CC7" s="69"/>
      <c r="CD7" s="69"/>
      <c r="CE7" s="69"/>
      <c r="CF7" s="69"/>
      <c r="CG7" s="69"/>
      <c r="CH7" s="69"/>
      <c r="CI7" s="69"/>
      <c r="CJ7" s="69"/>
      <c r="CK7" s="69"/>
      <c r="CL7" s="69"/>
      <c r="CM7" s="69"/>
      <c r="CN7" s="69"/>
      <c r="CO7" s="69"/>
      <c r="CP7" s="69"/>
      <c r="CQ7" s="69"/>
      <c r="CR7" s="69"/>
      <c r="CS7" s="69"/>
      <c r="CT7" s="69"/>
      <c r="CU7" s="69"/>
      <c r="CV7" s="69"/>
      <c r="CW7" s="69"/>
      <c r="CX7" s="69"/>
      <c r="CY7" s="69"/>
      <c r="CZ7" s="69"/>
      <c r="DA7" s="69"/>
      <c r="DB7" s="69"/>
      <c r="DC7" s="69"/>
      <c r="DD7" s="69"/>
      <c r="DE7" s="69"/>
      <c r="DF7" s="69"/>
      <c r="DG7" s="69"/>
      <c r="DH7" s="69"/>
      <c r="DI7" s="69"/>
      <c r="DJ7" s="69"/>
      <c r="DK7" s="69"/>
      <c r="DL7" s="69"/>
      <c r="DM7" s="69"/>
      <c r="DN7" s="69"/>
      <c r="DO7" s="69"/>
      <c r="DP7" s="69"/>
      <c r="DQ7" s="69"/>
      <c r="DR7" s="69"/>
      <c r="DS7" s="69"/>
      <c r="DT7" s="69"/>
      <c r="DU7" s="69"/>
      <c r="DV7" s="128"/>
    </row>
    <row r="8" spans="1:126" s="18" customFormat="1" ht="23.1" customHeight="1" x14ac:dyDescent="0.25">
      <c r="A8" s="260" t="s">
        <v>203</v>
      </c>
      <c r="B8" s="261"/>
      <c r="C8" s="262"/>
      <c r="D8" s="129" t="s">
        <v>191</v>
      </c>
      <c r="E8" s="127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J8" s="69"/>
      <c r="AK8" s="69"/>
      <c r="AL8" s="69"/>
      <c r="AM8" s="69"/>
      <c r="AN8" s="69"/>
      <c r="AO8" s="69"/>
      <c r="AP8" s="69"/>
      <c r="AQ8" s="69"/>
      <c r="AR8" s="69"/>
      <c r="AS8" s="69"/>
      <c r="AT8" s="69"/>
      <c r="AU8" s="69"/>
      <c r="AV8" s="69"/>
      <c r="AW8" s="69"/>
      <c r="AX8" s="69"/>
      <c r="AY8" s="69"/>
      <c r="AZ8" s="69"/>
      <c r="BA8" s="69"/>
      <c r="BB8" s="69"/>
      <c r="BC8" s="69"/>
      <c r="BD8" s="69"/>
      <c r="BE8" s="69"/>
      <c r="BF8" s="69"/>
      <c r="BG8" s="69"/>
      <c r="BH8" s="69"/>
      <c r="BI8" s="69"/>
      <c r="BJ8" s="69"/>
      <c r="BK8" s="69"/>
      <c r="BL8" s="69"/>
      <c r="BM8" s="69"/>
      <c r="BN8" s="69"/>
      <c r="BO8" s="69"/>
      <c r="BP8" s="69"/>
      <c r="BQ8" s="69"/>
      <c r="BR8" s="69"/>
      <c r="BS8" s="69"/>
      <c r="BT8" s="69"/>
      <c r="BU8" s="69"/>
      <c r="BV8" s="69"/>
      <c r="BW8" s="69"/>
      <c r="BX8" s="69"/>
      <c r="BY8" s="69"/>
      <c r="BZ8" s="69"/>
      <c r="CA8" s="69"/>
      <c r="CB8" s="69"/>
      <c r="CC8" s="69"/>
      <c r="CD8" s="69"/>
      <c r="CE8" s="69"/>
      <c r="CF8" s="69"/>
      <c r="CG8" s="69"/>
      <c r="CH8" s="69"/>
      <c r="CI8" s="69"/>
      <c r="CJ8" s="69"/>
      <c r="CK8" s="69"/>
      <c r="CL8" s="69"/>
      <c r="CM8" s="69"/>
      <c r="CN8" s="69"/>
      <c r="CO8" s="69"/>
      <c r="CP8" s="69"/>
      <c r="CQ8" s="69"/>
      <c r="CR8" s="69"/>
      <c r="CS8" s="69"/>
      <c r="CT8" s="69"/>
      <c r="CU8" s="69"/>
      <c r="CV8" s="69"/>
      <c r="CW8" s="69"/>
      <c r="CX8" s="69"/>
      <c r="CY8" s="69"/>
      <c r="CZ8" s="69"/>
      <c r="DA8" s="69"/>
      <c r="DB8" s="69"/>
      <c r="DC8" s="69"/>
      <c r="DD8" s="69"/>
      <c r="DE8" s="69"/>
      <c r="DF8" s="69"/>
      <c r="DG8" s="69"/>
      <c r="DH8" s="69"/>
      <c r="DI8" s="69"/>
      <c r="DJ8" s="69"/>
      <c r="DK8" s="69"/>
      <c r="DL8" s="69"/>
      <c r="DM8" s="69"/>
      <c r="DN8" s="69"/>
      <c r="DO8" s="69"/>
      <c r="DP8" s="69"/>
      <c r="DQ8" s="69"/>
      <c r="DR8" s="69"/>
      <c r="DS8" s="69"/>
      <c r="DT8" s="69"/>
      <c r="DU8" s="69"/>
      <c r="DV8" s="128"/>
    </row>
    <row r="9" spans="1:126" s="18" customFormat="1" ht="23.1" customHeight="1" x14ac:dyDescent="0.25">
      <c r="A9" s="260" t="s">
        <v>205</v>
      </c>
      <c r="B9" s="261"/>
      <c r="C9" s="262"/>
      <c r="D9" s="129" t="s">
        <v>191</v>
      </c>
      <c r="E9" s="127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  <c r="U9" s="69"/>
      <c r="V9" s="69"/>
      <c r="W9" s="69"/>
      <c r="X9" s="69"/>
      <c r="Y9" s="69"/>
      <c r="Z9" s="69"/>
      <c r="AA9" s="69"/>
      <c r="AB9" s="69"/>
      <c r="AC9" s="69"/>
      <c r="AD9" s="69"/>
      <c r="AE9" s="69"/>
      <c r="AF9" s="69"/>
      <c r="AG9" s="69"/>
      <c r="AH9" s="69"/>
      <c r="AI9" s="69"/>
      <c r="AJ9" s="69"/>
      <c r="AK9" s="69"/>
      <c r="AL9" s="69"/>
      <c r="AM9" s="69"/>
      <c r="AN9" s="69"/>
      <c r="AO9" s="69"/>
      <c r="AP9" s="69"/>
      <c r="AQ9" s="69"/>
      <c r="AR9" s="69"/>
      <c r="AS9" s="69"/>
      <c r="AT9" s="69"/>
      <c r="AU9" s="69"/>
      <c r="AV9" s="69"/>
      <c r="AW9" s="69"/>
      <c r="AX9" s="69"/>
      <c r="AY9" s="69"/>
      <c r="AZ9" s="69"/>
      <c r="BA9" s="69"/>
      <c r="BB9" s="69"/>
      <c r="BC9" s="69"/>
      <c r="BD9" s="69"/>
      <c r="BE9" s="69"/>
      <c r="BF9" s="69"/>
      <c r="BG9" s="69"/>
      <c r="BH9" s="69"/>
      <c r="BI9" s="69"/>
      <c r="BJ9" s="69"/>
      <c r="BK9" s="69"/>
      <c r="BL9" s="69"/>
      <c r="BM9" s="69"/>
      <c r="BN9" s="69"/>
      <c r="BO9" s="69"/>
      <c r="BP9" s="69"/>
      <c r="BQ9" s="69"/>
      <c r="BR9" s="69"/>
      <c r="BS9" s="69"/>
      <c r="BT9" s="69"/>
      <c r="BU9" s="69"/>
      <c r="BV9" s="69"/>
      <c r="BW9" s="69"/>
      <c r="BX9" s="69"/>
      <c r="BY9" s="69"/>
      <c r="BZ9" s="69"/>
      <c r="CA9" s="69"/>
      <c r="CB9" s="69"/>
      <c r="CC9" s="69"/>
      <c r="CD9" s="69"/>
      <c r="CE9" s="69"/>
      <c r="CF9" s="69"/>
      <c r="CG9" s="69"/>
      <c r="CH9" s="69"/>
      <c r="CI9" s="69"/>
      <c r="CJ9" s="69"/>
      <c r="CK9" s="69"/>
      <c r="CL9" s="69"/>
      <c r="CM9" s="69"/>
      <c r="CN9" s="69"/>
      <c r="CO9" s="69"/>
      <c r="CP9" s="69"/>
      <c r="CQ9" s="69"/>
      <c r="CR9" s="69"/>
      <c r="CS9" s="69"/>
      <c r="CT9" s="69"/>
      <c r="CU9" s="69"/>
      <c r="CV9" s="69"/>
      <c r="CW9" s="69"/>
      <c r="CX9" s="69"/>
      <c r="CY9" s="69"/>
      <c r="CZ9" s="69"/>
      <c r="DA9" s="69"/>
      <c r="DB9" s="69"/>
      <c r="DC9" s="69"/>
      <c r="DD9" s="69"/>
      <c r="DE9" s="69"/>
      <c r="DF9" s="69"/>
      <c r="DG9" s="69"/>
      <c r="DH9" s="69"/>
      <c r="DI9" s="69"/>
      <c r="DJ9" s="69"/>
      <c r="DK9" s="69"/>
      <c r="DL9" s="69"/>
      <c r="DM9" s="69"/>
      <c r="DN9" s="69"/>
      <c r="DO9" s="69"/>
      <c r="DP9" s="69"/>
      <c r="DQ9" s="69"/>
      <c r="DR9" s="69"/>
      <c r="DS9" s="69"/>
      <c r="DT9" s="69"/>
      <c r="DU9" s="69"/>
      <c r="DV9" s="128"/>
    </row>
    <row r="10" spans="1:126" s="18" customFormat="1" ht="23.1" customHeight="1" x14ac:dyDescent="0.25">
      <c r="A10" s="260" t="s">
        <v>206</v>
      </c>
      <c r="B10" s="261"/>
      <c r="C10" s="262"/>
      <c r="D10" s="129" t="s">
        <v>191</v>
      </c>
      <c r="E10" s="127"/>
      <c r="F10" s="69"/>
      <c r="G10" s="69"/>
      <c r="H10" s="69"/>
      <c r="I10" s="69"/>
      <c r="J10" s="69"/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J10" s="69"/>
      <c r="AK10" s="69"/>
      <c r="AL10" s="69"/>
      <c r="AM10" s="69"/>
      <c r="AN10" s="69"/>
      <c r="AO10" s="69"/>
      <c r="AP10" s="69"/>
      <c r="AQ10" s="69"/>
      <c r="AR10" s="69"/>
      <c r="AS10" s="69"/>
      <c r="AT10" s="69"/>
      <c r="AU10" s="69"/>
      <c r="AV10" s="69"/>
      <c r="AW10" s="69"/>
      <c r="AX10" s="69"/>
      <c r="AY10" s="69"/>
      <c r="AZ10" s="69"/>
      <c r="BA10" s="69"/>
      <c r="BB10" s="69"/>
      <c r="BC10" s="69"/>
      <c r="BD10" s="69"/>
      <c r="BE10" s="69"/>
      <c r="BF10" s="69"/>
      <c r="BG10" s="69"/>
      <c r="BH10" s="69"/>
      <c r="BI10" s="69"/>
      <c r="BJ10" s="69"/>
      <c r="BK10" s="69"/>
      <c r="BL10" s="69"/>
      <c r="BM10" s="69"/>
      <c r="BN10" s="69"/>
      <c r="BO10" s="69"/>
      <c r="BP10" s="69"/>
      <c r="BQ10" s="69"/>
      <c r="BR10" s="69"/>
      <c r="BS10" s="69"/>
      <c r="BT10" s="69"/>
      <c r="BU10" s="69"/>
      <c r="BV10" s="69"/>
      <c r="BW10" s="69"/>
      <c r="BX10" s="69"/>
      <c r="BY10" s="69"/>
      <c r="BZ10" s="69"/>
      <c r="CA10" s="69"/>
      <c r="CB10" s="69"/>
      <c r="CC10" s="69"/>
      <c r="CD10" s="69"/>
      <c r="CE10" s="69"/>
      <c r="CF10" s="69"/>
      <c r="CG10" s="69"/>
      <c r="CH10" s="69"/>
      <c r="CI10" s="69"/>
      <c r="CJ10" s="69"/>
      <c r="CK10" s="69"/>
      <c r="CL10" s="69"/>
      <c r="CM10" s="69"/>
      <c r="CN10" s="69"/>
      <c r="CO10" s="69"/>
      <c r="CP10" s="69"/>
      <c r="CQ10" s="69"/>
      <c r="CR10" s="69"/>
      <c r="CS10" s="69"/>
      <c r="CT10" s="69"/>
      <c r="CU10" s="69"/>
      <c r="CV10" s="69"/>
      <c r="CW10" s="69"/>
      <c r="CX10" s="69"/>
      <c r="CY10" s="69"/>
      <c r="CZ10" s="69"/>
      <c r="DA10" s="69"/>
      <c r="DB10" s="69"/>
      <c r="DC10" s="69"/>
      <c r="DD10" s="69"/>
      <c r="DE10" s="69"/>
      <c r="DF10" s="69"/>
      <c r="DG10" s="69"/>
      <c r="DH10" s="69"/>
      <c r="DI10" s="69"/>
      <c r="DJ10" s="69"/>
      <c r="DK10" s="69"/>
      <c r="DL10" s="69"/>
      <c r="DM10" s="69"/>
      <c r="DN10" s="69"/>
      <c r="DO10" s="69"/>
      <c r="DP10" s="69"/>
      <c r="DQ10" s="69"/>
      <c r="DR10" s="69"/>
      <c r="DS10" s="69"/>
      <c r="DT10" s="69"/>
      <c r="DU10" s="69"/>
      <c r="DV10" s="128"/>
    </row>
    <row r="11" spans="1:126" s="18" customFormat="1" ht="27" customHeight="1" x14ac:dyDescent="0.25">
      <c r="A11" s="281" t="s">
        <v>204</v>
      </c>
      <c r="B11" s="282"/>
      <c r="C11" s="282"/>
      <c r="D11" s="282"/>
      <c r="E11" s="283"/>
      <c r="F11" s="70"/>
      <c r="G11" s="71"/>
      <c r="H11" s="71"/>
      <c r="I11" s="72"/>
      <c r="J11" s="70"/>
      <c r="K11" s="71"/>
      <c r="L11" s="71"/>
      <c r="M11" s="72"/>
      <c r="N11" s="70"/>
      <c r="O11" s="71"/>
      <c r="P11" s="71"/>
      <c r="Q11" s="72"/>
      <c r="R11" s="70"/>
      <c r="S11" s="71"/>
      <c r="T11" s="71"/>
      <c r="U11" s="72"/>
      <c r="V11" s="70"/>
      <c r="W11" s="71"/>
      <c r="X11" s="71"/>
      <c r="Y11" s="72"/>
      <c r="Z11" s="70"/>
      <c r="AA11" s="71"/>
      <c r="AB11" s="71"/>
      <c r="AC11" s="72"/>
      <c r="AD11" s="70"/>
      <c r="AE11" s="71"/>
      <c r="AF11" s="71"/>
      <c r="AG11" s="72"/>
      <c r="AH11" s="70"/>
      <c r="AI11" s="71"/>
      <c r="AJ11" s="71"/>
      <c r="AK11" s="72"/>
      <c r="AL11" s="70"/>
      <c r="AM11" s="71"/>
      <c r="AN11" s="71"/>
      <c r="AO11" s="72"/>
      <c r="AP11" s="70"/>
      <c r="AQ11" s="71"/>
      <c r="AR11" s="71"/>
      <c r="AS11" s="72"/>
      <c r="AT11" s="70"/>
      <c r="AU11" s="71"/>
      <c r="AV11" s="71"/>
      <c r="AW11" s="72"/>
      <c r="AX11" s="70"/>
      <c r="AY11" s="71"/>
      <c r="AZ11" s="71"/>
      <c r="BA11" s="72"/>
      <c r="BB11" s="70"/>
      <c r="BC11" s="71"/>
      <c r="BD11" s="71"/>
      <c r="BE11" s="72"/>
      <c r="BF11" s="70"/>
      <c r="BG11" s="71"/>
      <c r="BH11" s="71"/>
      <c r="BI11" s="72"/>
      <c r="BJ11" s="70"/>
      <c r="BK11" s="71"/>
      <c r="BL11" s="71"/>
      <c r="BM11" s="72"/>
      <c r="BN11" s="70"/>
      <c r="BO11" s="71"/>
      <c r="BP11" s="71"/>
      <c r="BQ11" s="72"/>
      <c r="BR11" s="70"/>
      <c r="BS11" s="71"/>
      <c r="BT11" s="71"/>
      <c r="BU11" s="72"/>
      <c r="BV11" s="70"/>
      <c r="BW11" s="71"/>
      <c r="BX11" s="71"/>
      <c r="BY11" s="72"/>
      <c r="BZ11" s="70"/>
      <c r="CA11" s="71"/>
      <c r="CB11" s="71"/>
      <c r="CC11" s="72"/>
      <c r="CD11" s="70"/>
      <c r="CE11" s="71"/>
      <c r="CF11" s="71"/>
      <c r="CG11" s="72"/>
      <c r="CH11" s="70"/>
      <c r="CI11" s="71"/>
      <c r="CJ11" s="71"/>
      <c r="CK11" s="72"/>
      <c r="CL11" s="70"/>
      <c r="CM11" s="71"/>
      <c r="CN11" s="71"/>
      <c r="CO11" s="72"/>
      <c r="CP11" s="70"/>
      <c r="CQ11" s="71"/>
      <c r="CR11" s="71"/>
      <c r="CS11" s="72"/>
      <c r="CT11" s="70"/>
      <c r="CU11" s="71"/>
      <c r="CV11" s="71"/>
      <c r="CW11" s="72"/>
      <c r="CX11" s="70"/>
      <c r="CY11" s="71"/>
      <c r="CZ11" s="71"/>
      <c r="DA11" s="72"/>
      <c r="DB11" s="70"/>
      <c r="DC11" s="71"/>
      <c r="DD11" s="71"/>
      <c r="DE11" s="72"/>
      <c r="DF11" s="70"/>
      <c r="DG11" s="71"/>
      <c r="DH11" s="71"/>
      <c r="DI11" s="72"/>
      <c r="DJ11" s="70"/>
      <c r="DK11" s="71"/>
      <c r="DL11" s="71"/>
      <c r="DM11" s="72"/>
      <c r="DN11" s="70"/>
      <c r="DO11" s="71"/>
      <c r="DP11" s="71"/>
      <c r="DQ11" s="72"/>
      <c r="DR11" s="70"/>
      <c r="DS11" s="71"/>
      <c r="DT11" s="71"/>
      <c r="DU11" s="72"/>
      <c r="DV11" s="128"/>
    </row>
    <row r="12" spans="1:126" s="18" customFormat="1" ht="39.6" customHeight="1" x14ac:dyDescent="0.25">
      <c r="A12" s="276" t="s">
        <v>192</v>
      </c>
      <c r="B12" s="277"/>
      <c r="C12" s="278"/>
      <c r="D12" s="279" t="s">
        <v>221</v>
      </c>
      <c r="E12" s="280" t="s">
        <v>185</v>
      </c>
      <c r="F12" s="70"/>
      <c r="G12" s="71"/>
      <c r="H12" s="71"/>
      <c r="I12" s="72"/>
      <c r="J12" s="70"/>
      <c r="K12" s="71"/>
      <c r="L12" s="71"/>
      <c r="M12" s="72"/>
      <c r="N12" s="70"/>
      <c r="O12" s="71"/>
      <c r="P12" s="71"/>
      <c r="Q12" s="72"/>
      <c r="R12" s="70"/>
      <c r="S12" s="71"/>
      <c r="T12" s="71"/>
      <c r="U12" s="72"/>
      <c r="V12" s="70"/>
      <c r="W12" s="71"/>
      <c r="X12" s="71"/>
      <c r="Y12" s="72"/>
      <c r="Z12" s="70"/>
      <c r="AA12" s="71"/>
      <c r="AB12" s="71"/>
      <c r="AC12" s="72"/>
      <c r="AD12" s="70"/>
      <c r="AE12" s="71"/>
      <c r="AF12" s="71"/>
      <c r="AG12" s="72"/>
      <c r="AH12" s="70"/>
      <c r="AI12" s="71"/>
      <c r="AJ12" s="71"/>
      <c r="AK12" s="72"/>
      <c r="AL12" s="70"/>
      <c r="AM12" s="71"/>
      <c r="AN12" s="71"/>
      <c r="AO12" s="72"/>
      <c r="AP12" s="70"/>
      <c r="AQ12" s="71"/>
      <c r="AR12" s="71"/>
      <c r="AS12" s="72"/>
      <c r="AT12" s="70"/>
      <c r="AU12" s="71"/>
      <c r="AV12" s="71"/>
      <c r="AW12" s="72"/>
      <c r="AX12" s="70"/>
      <c r="AY12" s="71"/>
      <c r="AZ12" s="71"/>
      <c r="BA12" s="72"/>
      <c r="BB12" s="70"/>
      <c r="BC12" s="71"/>
      <c r="BD12" s="71"/>
      <c r="BE12" s="72"/>
      <c r="BF12" s="70"/>
      <c r="BG12" s="71"/>
      <c r="BH12" s="71"/>
      <c r="BI12" s="72"/>
      <c r="BJ12" s="70"/>
      <c r="BK12" s="71"/>
      <c r="BL12" s="71"/>
      <c r="BM12" s="72"/>
      <c r="BN12" s="70"/>
      <c r="BO12" s="71"/>
      <c r="BP12" s="71"/>
      <c r="BQ12" s="72"/>
      <c r="BR12" s="70"/>
      <c r="BS12" s="71"/>
      <c r="BT12" s="71"/>
      <c r="BU12" s="72"/>
      <c r="BV12" s="70"/>
      <c r="BW12" s="71"/>
      <c r="BX12" s="71"/>
      <c r="BY12" s="72"/>
      <c r="BZ12" s="70"/>
      <c r="CA12" s="71"/>
      <c r="CB12" s="71"/>
      <c r="CC12" s="72"/>
      <c r="CD12" s="70"/>
      <c r="CE12" s="71"/>
      <c r="CF12" s="71"/>
      <c r="CG12" s="72"/>
      <c r="CH12" s="70"/>
      <c r="CI12" s="71"/>
      <c r="CJ12" s="71"/>
      <c r="CK12" s="72"/>
      <c r="CL12" s="70"/>
      <c r="CM12" s="71"/>
      <c r="CN12" s="71"/>
      <c r="CO12" s="72"/>
      <c r="CP12" s="70"/>
      <c r="CQ12" s="71"/>
      <c r="CR12" s="71"/>
      <c r="CS12" s="72"/>
      <c r="CT12" s="70"/>
      <c r="CU12" s="71"/>
      <c r="CV12" s="71"/>
      <c r="CW12" s="72"/>
      <c r="CX12" s="70"/>
      <c r="CY12" s="71"/>
      <c r="CZ12" s="71"/>
      <c r="DA12" s="72"/>
      <c r="DB12" s="70"/>
      <c r="DC12" s="71"/>
      <c r="DD12" s="71"/>
      <c r="DE12" s="72"/>
      <c r="DF12" s="70"/>
      <c r="DG12" s="71"/>
      <c r="DH12" s="71"/>
      <c r="DI12" s="72"/>
      <c r="DJ12" s="70"/>
      <c r="DK12" s="71"/>
      <c r="DL12" s="71"/>
      <c r="DM12" s="72"/>
      <c r="DN12" s="70"/>
      <c r="DO12" s="71"/>
      <c r="DP12" s="71"/>
      <c r="DQ12" s="72"/>
      <c r="DR12" s="70"/>
      <c r="DS12" s="71"/>
      <c r="DT12" s="71"/>
      <c r="DU12" s="72"/>
      <c r="DV12" s="128"/>
    </row>
    <row r="13" spans="1:126" s="18" customFormat="1" ht="23.1" customHeight="1" x14ac:dyDescent="0.25">
      <c r="A13" s="260" t="s">
        <v>207</v>
      </c>
      <c r="B13" s="261"/>
      <c r="C13" s="262"/>
      <c r="D13" s="263">
        <v>4</v>
      </c>
      <c r="E13" s="264"/>
      <c r="F13" s="69"/>
      <c r="G13" s="69"/>
      <c r="H13" s="69"/>
      <c r="I13" s="69"/>
      <c r="J13" s="69"/>
      <c r="K13" s="69"/>
      <c r="L13" s="69"/>
      <c r="M13" s="69"/>
      <c r="N13" s="69"/>
      <c r="O13" s="69"/>
      <c r="P13" s="69"/>
      <c r="Q13" s="69"/>
      <c r="R13" s="69"/>
      <c r="S13" s="69"/>
      <c r="T13" s="69"/>
      <c r="U13" s="69"/>
      <c r="V13" s="69"/>
      <c r="W13" s="69"/>
      <c r="X13" s="69"/>
      <c r="Y13" s="69"/>
      <c r="Z13" s="69"/>
      <c r="AA13" s="69"/>
      <c r="AB13" s="69"/>
      <c r="AC13" s="69"/>
      <c r="AD13" s="69"/>
      <c r="AE13" s="69"/>
      <c r="AF13" s="69"/>
      <c r="AG13" s="69"/>
      <c r="AH13" s="69"/>
      <c r="AI13" s="69"/>
      <c r="AJ13" s="69"/>
      <c r="AK13" s="69"/>
      <c r="AL13" s="69"/>
      <c r="AM13" s="69"/>
      <c r="AN13" s="69"/>
      <c r="AO13" s="69"/>
      <c r="AP13" s="69"/>
      <c r="AQ13" s="69"/>
      <c r="AR13" s="69"/>
      <c r="AS13" s="69"/>
      <c r="AT13" s="69"/>
      <c r="AU13" s="69"/>
      <c r="AV13" s="69"/>
      <c r="AW13" s="69"/>
      <c r="AX13" s="69"/>
      <c r="AY13" s="69"/>
      <c r="AZ13" s="69"/>
      <c r="BA13" s="69"/>
      <c r="BB13" s="69"/>
      <c r="BC13" s="69"/>
      <c r="BD13" s="69"/>
      <c r="BE13" s="69"/>
      <c r="BF13" s="69"/>
      <c r="BG13" s="69"/>
      <c r="BH13" s="69"/>
      <c r="BI13" s="69"/>
      <c r="BJ13" s="69"/>
      <c r="BK13" s="69"/>
      <c r="BL13" s="69"/>
      <c r="BM13" s="69"/>
      <c r="BN13" s="69"/>
      <c r="BO13" s="69"/>
      <c r="BP13" s="69"/>
      <c r="BQ13" s="69"/>
      <c r="BR13" s="69"/>
      <c r="BS13" s="69"/>
      <c r="BT13" s="69"/>
      <c r="BU13" s="69"/>
      <c r="BV13" s="69"/>
      <c r="BW13" s="69"/>
      <c r="BX13" s="69"/>
      <c r="BY13" s="69"/>
      <c r="BZ13" s="69"/>
      <c r="CA13" s="69"/>
      <c r="CB13" s="69"/>
      <c r="CC13" s="69"/>
      <c r="CD13" s="69"/>
      <c r="CE13" s="69"/>
      <c r="CF13" s="69"/>
      <c r="CG13" s="69"/>
      <c r="CH13" s="69"/>
      <c r="CI13" s="69"/>
      <c r="CJ13" s="69"/>
      <c r="CK13" s="69"/>
      <c r="CL13" s="69"/>
      <c r="CM13" s="69"/>
      <c r="CN13" s="69"/>
      <c r="CO13" s="69"/>
      <c r="CP13" s="69"/>
      <c r="CQ13" s="69"/>
      <c r="CR13" s="69"/>
      <c r="CS13" s="69"/>
      <c r="CT13" s="69"/>
      <c r="CU13" s="69"/>
      <c r="CV13" s="69"/>
      <c r="CW13" s="69"/>
      <c r="CX13" s="69"/>
      <c r="CY13" s="69"/>
      <c r="CZ13" s="69"/>
      <c r="DA13" s="69"/>
      <c r="DB13" s="69"/>
      <c r="DC13" s="69"/>
      <c r="DD13" s="69"/>
      <c r="DE13" s="69"/>
      <c r="DF13" s="69"/>
      <c r="DG13" s="69"/>
      <c r="DH13" s="69"/>
      <c r="DI13" s="69"/>
      <c r="DJ13" s="69"/>
      <c r="DK13" s="69"/>
      <c r="DL13" s="69"/>
      <c r="DM13" s="69"/>
      <c r="DN13" s="69"/>
      <c r="DO13" s="69"/>
      <c r="DP13" s="69"/>
      <c r="DQ13" s="69"/>
      <c r="DR13" s="69"/>
      <c r="DS13" s="69"/>
      <c r="DT13" s="69"/>
      <c r="DU13" s="69"/>
      <c r="DV13" s="128"/>
    </row>
    <row r="14" spans="1:126" s="18" customFormat="1" ht="23.1" customHeight="1" x14ac:dyDescent="0.25">
      <c r="A14" s="284" t="s">
        <v>213</v>
      </c>
      <c r="B14" s="285"/>
      <c r="C14" s="286"/>
      <c r="D14" s="263"/>
      <c r="E14" s="264"/>
      <c r="F14" s="69"/>
      <c r="G14" s="69"/>
      <c r="H14" s="69"/>
      <c r="I14" s="69"/>
      <c r="J14" s="69"/>
      <c r="K14" s="69"/>
      <c r="L14" s="69"/>
      <c r="M14" s="69"/>
      <c r="N14" s="69"/>
      <c r="O14" s="69"/>
      <c r="P14" s="69"/>
      <c r="Q14" s="69"/>
      <c r="R14" s="69"/>
      <c r="S14" s="69"/>
      <c r="T14" s="69"/>
      <c r="U14" s="69"/>
      <c r="V14" s="69"/>
      <c r="W14" s="69"/>
      <c r="X14" s="69"/>
      <c r="Y14" s="69"/>
      <c r="Z14" s="69"/>
      <c r="AA14" s="69"/>
      <c r="AB14" s="69"/>
      <c r="AC14" s="69"/>
      <c r="AD14" s="69"/>
      <c r="AE14" s="69"/>
      <c r="AF14" s="69"/>
      <c r="AG14" s="69"/>
      <c r="AH14" s="69"/>
      <c r="AI14" s="69"/>
      <c r="AJ14" s="69"/>
      <c r="AK14" s="69"/>
      <c r="AL14" s="69"/>
      <c r="AM14" s="69"/>
      <c r="AN14" s="69"/>
      <c r="AO14" s="69"/>
      <c r="AP14" s="69"/>
      <c r="AQ14" s="69"/>
      <c r="AR14" s="69"/>
      <c r="AS14" s="69"/>
      <c r="AT14" s="69"/>
      <c r="AU14" s="69"/>
      <c r="AV14" s="69"/>
      <c r="AW14" s="69"/>
      <c r="AX14" s="69"/>
      <c r="AY14" s="69"/>
      <c r="AZ14" s="69"/>
      <c r="BA14" s="69"/>
      <c r="BB14" s="69"/>
      <c r="BC14" s="69"/>
      <c r="BD14" s="69"/>
      <c r="BE14" s="69"/>
      <c r="BF14" s="69"/>
      <c r="BG14" s="69"/>
      <c r="BH14" s="69"/>
      <c r="BI14" s="69"/>
      <c r="BJ14" s="69"/>
      <c r="BK14" s="69"/>
      <c r="BL14" s="69"/>
      <c r="BM14" s="69"/>
      <c r="BN14" s="69"/>
      <c r="BO14" s="69"/>
      <c r="BP14" s="69"/>
      <c r="BQ14" s="69"/>
      <c r="BR14" s="69"/>
      <c r="BS14" s="69"/>
      <c r="BT14" s="69"/>
      <c r="BU14" s="69"/>
      <c r="BV14" s="69"/>
      <c r="BW14" s="69"/>
      <c r="BX14" s="69"/>
      <c r="BY14" s="69"/>
      <c r="BZ14" s="69"/>
      <c r="CA14" s="69"/>
      <c r="CB14" s="69"/>
      <c r="CC14" s="69"/>
      <c r="CD14" s="69"/>
      <c r="CE14" s="69"/>
      <c r="CF14" s="69"/>
      <c r="CG14" s="69"/>
      <c r="CH14" s="69"/>
      <c r="CI14" s="69"/>
      <c r="CJ14" s="69"/>
      <c r="CK14" s="69"/>
      <c r="CL14" s="69"/>
      <c r="CM14" s="69"/>
      <c r="CN14" s="69"/>
      <c r="CO14" s="69"/>
      <c r="CP14" s="69"/>
      <c r="CQ14" s="69"/>
      <c r="CR14" s="69"/>
      <c r="CS14" s="69"/>
      <c r="CT14" s="69"/>
      <c r="CU14" s="69"/>
      <c r="CV14" s="69"/>
      <c r="CW14" s="69"/>
      <c r="CX14" s="69"/>
      <c r="CY14" s="69"/>
      <c r="CZ14" s="69"/>
      <c r="DA14" s="69"/>
      <c r="DB14" s="69"/>
      <c r="DC14" s="69"/>
      <c r="DD14" s="69"/>
      <c r="DE14" s="69"/>
      <c r="DF14" s="69"/>
      <c r="DG14" s="69"/>
      <c r="DH14" s="69"/>
      <c r="DI14" s="69"/>
      <c r="DJ14" s="69"/>
      <c r="DK14" s="69"/>
      <c r="DL14" s="69"/>
      <c r="DM14" s="69"/>
      <c r="DN14" s="69"/>
      <c r="DO14" s="69"/>
      <c r="DP14" s="69"/>
      <c r="DQ14" s="69"/>
      <c r="DR14" s="69"/>
      <c r="DS14" s="69"/>
      <c r="DT14" s="69"/>
      <c r="DU14" s="69"/>
      <c r="DV14" s="128"/>
    </row>
    <row r="15" spans="1:126" s="18" customFormat="1" ht="23.1" customHeight="1" x14ac:dyDescent="0.25">
      <c r="A15" s="260" t="s">
        <v>203</v>
      </c>
      <c r="B15" s="261"/>
      <c r="C15" s="262"/>
      <c r="D15" s="263"/>
      <c r="E15" s="264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69"/>
      <c r="AC15" s="69"/>
      <c r="AD15" s="69"/>
      <c r="AE15" s="69"/>
      <c r="AF15" s="69"/>
      <c r="AG15" s="69"/>
      <c r="AH15" s="69"/>
      <c r="AI15" s="69"/>
      <c r="AJ15" s="69"/>
      <c r="AK15" s="69"/>
      <c r="AL15" s="69"/>
      <c r="AM15" s="69"/>
      <c r="AN15" s="69"/>
      <c r="AO15" s="69"/>
      <c r="AP15" s="69"/>
      <c r="AQ15" s="69"/>
      <c r="AR15" s="69"/>
      <c r="AS15" s="69"/>
      <c r="AT15" s="69"/>
      <c r="AU15" s="69"/>
      <c r="AV15" s="69"/>
      <c r="AW15" s="69"/>
      <c r="AX15" s="69"/>
      <c r="AY15" s="69"/>
      <c r="AZ15" s="69"/>
      <c r="BA15" s="69"/>
      <c r="BB15" s="69"/>
      <c r="BC15" s="69"/>
      <c r="BD15" s="69"/>
      <c r="BE15" s="69"/>
      <c r="BF15" s="69"/>
      <c r="BG15" s="69"/>
      <c r="BH15" s="69"/>
      <c r="BI15" s="69"/>
      <c r="BJ15" s="69"/>
      <c r="BK15" s="69"/>
      <c r="BL15" s="69"/>
      <c r="BM15" s="69"/>
      <c r="BN15" s="69"/>
      <c r="BO15" s="69"/>
      <c r="BP15" s="69"/>
      <c r="BQ15" s="69"/>
      <c r="BR15" s="69"/>
      <c r="BS15" s="69"/>
      <c r="BT15" s="69"/>
      <c r="BU15" s="69"/>
      <c r="BV15" s="69"/>
      <c r="BW15" s="69"/>
      <c r="BX15" s="69"/>
      <c r="BY15" s="69"/>
      <c r="BZ15" s="69"/>
      <c r="CA15" s="69"/>
      <c r="CB15" s="69"/>
      <c r="CC15" s="69"/>
      <c r="CD15" s="69"/>
      <c r="CE15" s="69"/>
      <c r="CF15" s="69"/>
      <c r="CG15" s="69"/>
      <c r="CH15" s="69"/>
      <c r="CI15" s="69"/>
      <c r="CJ15" s="69"/>
      <c r="CK15" s="69"/>
      <c r="CL15" s="69"/>
      <c r="CM15" s="69"/>
      <c r="CN15" s="69"/>
      <c r="CO15" s="69"/>
      <c r="CP15" s="69"/>
      <c r="CQ15" s="69"/>
      <c r="CR15" s="69"/>
      <c r="CS15" s="69"/>
      <c r="CT15" s="69"/>
      <c r="CU15" s="69"/>
      <c r="CV15" s="69"/>
      <c r="CW15" s="69"/>
      <c r="CX15" s="69"/>
      <c r="CY15" s="69"/>
      <c r="CZ15" s="69"/>
      <c r="DA15" s="69"/>
      <c r="DB15" s="69"/>
      <c r="DC15" s="69"/>
      <c r="DD15" s="69"/>
      <c r="DE15" s="69"/>
      <c r="DF15" s="69"/>
      <c r="DG15" s="69"/>
      <c r="DH15" s="69"/>
      <c r="DI15" s="69"/>
      <c r="DJ15" s="69"/>
      <c r="DK15" s="69"/>
      <c r="DL15" s="69"/>
      <c r="DM15" s="69"/>
      <c r="DN15" s="69"/>
      <c r="DO15" s="69"/>
      <c r="DP15" s="69"/>
      <c r="DQ15" s="69"/>
      <c r="DR15" s="69"/>
      <c r="DS15" s="69"/>
      <c r="DT15" s="69"/>
      <c r="DU15" s="69"/>
      <c r="DV15" s="128"/>
    </row>
    <row r="16" spans="1:126" s="18" customFormat="1" ht="23.1" customHeight="1" x14ac:dyDescent="0.25">
      <c r="A16" s="260" t="s">
        <v>205</v>
      </c>
      <c r="B16" s="261"/>
      <c r="C16" s="262"/>
      <c r="D16" s="263"/>
      <c r="E16" s="264"/>
      <c r="F16" s="69"/>
      <c r="G16" s="69"/>
      <c r="H16" s="69"/>
      <c r="I16" s="69"/>
      <c r="J16" s="69"/>
      <c r="K16" s="69"/>
      <c r="L16" s="69"/>
      <c r="M16" s="69"/>
      <c r="N16" s="69"/>
      <c r="O16" s="69"/>
      <c r="P16" s="69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  <c r="AB16" s="69"/>
      <c r="AC16" s="69"/>
      <c r="AD16" s="69"/>
      <c r="AE16" s="69"/>
      <c r="AF16" s="69"/>
      <c r="AG16" s="69"/>
      <c r="AH16" s="69"/>
      <c r="AI16" s="69"/>
      <c r="AJ16" s="69"/>
      <c r="AK16" s="69"/>
      <c r="AL16" s="69"/>
      <c r="AM16" s="69"/>
      <c r="AN16" s="69"/>
      <c r="AO16" s="69"/>
      <c r="AP16" s="69"/>
      <c r="AQ16" s="69"/>
      <c r="AR16" s="69"/>
      <c r="AS16" s="69"/>
      <c r="AT16" s="69"/>
      <c r="AU16" s="69"/>
      <c r="AV16" s="69"/>
      <c r="AW16" s="69"/>
      <c r="AX16" s="69"/>
      <c r="AY16" s="69"/>
      <c r="AZ16" s="69"/>
      <c r="BA16" s="69"/>
      <c r="BB16" s="69"/>
      <c r="BC16" s="69"/>
      <c r="BD16" s="69"/>
      <c r="BE16" s="69"/>
      <c r="BF16" s="69"/>
      <c r="BG16" s="69"/>
      <c r="BH16" s="69"/>
      <c r="BI16" s="69"/>
      <c r="BJ16" s="69"/>
      <c r="BK16" s="69"/>
      <c r="BL16" s="69"/>
      <c r="BM16" s="69"/>
      <c r="BN16" s="69"/>
      <c r="BO16" s="69"/>
      <c r="BP16" s="69"/>
      <c r="BQ16" s="69"/>
      <c r="BR16" s="69"/>
      <c r="BS16" s="69"/>
      <c r="BT16" s="69"/>
      <c r="BU16" s="69"/>
      <c r="BV16" s="69"/>
      <c r="BW16" s="69"/>
      <c r="BX16" s="69"/>
      <c r="BY16" s="69"/>
      <c r="BZ16" s="69"/>
      <c r="CA16" s="69"/>
      <c r="CB16" s="69"/>
      <c r="CC16" s="69"/>
      <c r="CD16" s="69"/>
      <c r="CE16" s="69"/>
      <c r="CF16" s="69"/>
      <c r="CG16" s="69"/>
      <c r="CH16" s="69"/>
      <c r="CI16" s="69"/>
      <c r="CJ16" s="69"/>
      <c r="CK16" s="69"/>
      <c r="CL16" s="69"/>
      <c r="CM16" s="69"/>
      <c r="CN16" s="69"/>
      <c r="CO16" s="69"/>
      <c r="CP16" s="69"/>
      <c r="CQ16" s="69"/>
      <c r="CR16" s="69"/>
      <c r="CS16" s="69"/>
      <c r="CT16" s="69"/>
      <c r="CU16" s="69"/>
      <c r="CV16" s="69"/>
      <c r="CW16" s="69"/>
      <c r="CX16" s="69"/>
      <c r="CY16" s="69"/>
      <c r="CZ16" s="69"/>
      <c r="DA16" s="69"/>
      <c r="DB16" s="69"/>
      <c r="DC16" s="69"/>
      <c r="DD16" s="69"/>
      <c r="DE16" s="69"/>
      <c r="DF16" s="69"/>
      <c r="DG16" s="69"/>
      <c r="DH16" s="69"/>
      <c r="DI16" s="69"/>
      <c r="DJ16" s="69"/>
      <c r="DK16" s="69"/>
      <c r="DL16" s="69"/>
      <c r="DM16" s="69"/>
      <c r="DN16" s="69"/>
      <c r="DO16" s="69"/>
      <c r="DP16" s="69"/>
      <c r="DQ16" s="69"/>
      <c r="DR16" s="69"/>
      <c r="DS16" s="69"/>
      <c r="DT16" s="69"/>
      <c r="DU16" s="69"/>
      <c r="DV16" s="128"/>
    </row>
    <row r="17" spans="1:126" s="18" customFormat="1" ht="23.1" customHeight="1" x14ac:dyDescent="0.25">
      <c r="A17" s="260" t="s">
        <v>206</v>
      </c>
      <c r="B17" s="261"/>
      <c r="C17" s="262"/>
      <c r="D17" s="263"/>
      <c r="E17" s="264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69"/>
      <c r="AC17" s="69"/>
      <c r="AD17" s="69"/>
      <c r="AE17" s="69"/>
      <c r="AF17" s="69"/>
      <c r="AG17" s="69"/>
      <c r="AH17" s="69"/>
      <c r="AI17" s="69"/>
      <c r="AJ17" s="69"/>
      <c r="AK17" s="69"/>
      <c r="AL17" s="69"/>
      <c r="AM17" s="69"/>
      <c r="AN17" s="69"/>
      <c r="AO17" s="69"/>
      <c r="AP17" s="69"/>
      <c r="AQ17" s="69"/>
      <c r="AR17" s="69"/>
      <c r="AS17" s="69"/>
      <c r="AT17" s="69"/>
      <c r="AU17" s="69"/>
      <c r="AV17" s="69"/>
      <c r="AW17" s="69"/>
      <c r="AX17" s="69"/>
      <c r="AY17" s="69"/>
      <c r="AZ17" s="69"/>
      <c r="BA17" s="69"/>
      <c r="BB17" s="69"/>
      <c r="BC17" s="69"/>
      <c r="BD17" s="69"/>
      <c r="BE17" s="69"/>
      <c r="BF17" s="69"/>
      <c r="BG17" s="69"/>
      <c r="BH17" s="69"/>
      <c r="BI17" s="69"/>
      <c r="BJ17" s="69"/>
      <c r="BK17" s="69"/>
      <c r="BL17" s="69"/>
      <c r="BM17" s="69"/>
      <c r="BN17" s="69"/>
      <c r="BO17" s="69"/>
      <c r="BP17" s="69"/>
      <c r="BQ17" s="69"/>
      <c r="BR17" s="69"/>
      <c r="BS17" s="69"/>
      <c r="BT17" s="69"/>
      <c r="BU17" s="69"/>
      <c r="BV17" s="69"/>
      <c r="BW17" s="69"/>
      <c r="BX17" s="69"/>
      <c r="BY17" s="69"/>
      <c r="BZ17" s="69"/>
      <c r="CA17" s="69"/>
      <c r="CB17" s="69"/>
      <c r="CC17" s="69"/>
      <c r="CD17" s="69"/>
      <c r="CE17" s="69"/>
      <c r="CF17" s="69"/>
      <c r="CG17" s="69"/>
      <c r="CH17" s="69"/>
      <c r="CI17" s="69"/>
      <c r="CJ17" s="69"/>
      <c r="CK17" s="69"/>
      <c r="CL17" s="69"/>
      <c r="CM17" s="69"/>
      <c r="CN17" s="69"/>
      <c r="CO17" s="69"/>
      <c r="CP17" s="69"/>
      <c r="CQ17" s="69"/>
      <c r="CR17" s="69"/>
      <c r="CS17" s="69"/>
      <c r="CT17" s="69"/>
      <c r="CU17" s="69"/>
      <c r="CV17" s="69"/>
      <c r="CW17" s="69"/>
      <c r="CX17" s="69"/>
      <c r="CY17" s="69"/>
      <c r="CZ17" s="69"/>
      <c r="DA17" s="69"/>
      <c r="DB17" s="69"/>
      <c r="DC17" s="69"/>
      <c r="DD17" s="69"/>
      <c r="DE17" s="69"/>
      <c r="DF17" s="69"/>
      <c r="DG17" s="69"/>
      <c r="DH17" s="69"/>
      <c r="DI17" s="69"/>
      <c r="DJ17" s="69"/>
      <c r="DK17" s="69"/>
      <c r="DL17" s="69"/>
      <c r="DM17" s="69"/>
      <c r="DN17" s="69"/>
      <c r="DO17" s="69"/>
      <c r="DP17" s="69"/>
      <c r="DQ17" s="69"/>
      <c r="DR17" s="69"/>
      <c r="DS17" s="69"/>
      <c r="DT17" s="69"/>
      <c r="DU17" s="69"/>
      <c r="DV17" s="128"/>
    </row>
    <row r="18" spans="1:126" s="17" customFormat="1" ht="27.75" customHeight="1" x14ac:dyDescent="0.25">
      <c r="A18" s="281" t="s">
        <v>195</v>
      </c>
      <c r="B18" s="282"/>
      <c r="C18" s="282"/>
      <c r="D18" s="282"/>
      <c r="E18" s="283"/>
      <c r="F18" s="270" t="s">
        <v>155</v>
      </c>
      <c r="G18" s="271"/>
      <c r="H18" s="271"/>
      <c r="I18" s="272"/>
      <c r="J18" s="270" t="s">
        <v>156</v>
      </c>
      <c r="K18" s="271"/>
      <c r="L18" s="271"/>
      <c r="M18" s="272"/>
      <c r="N18" s="270" t="s">
        <v>157</v>
      </c>
      <c r="O18" s="271"/>
      <c r="P18" s="271"/>
      <c r="Q18" s="272"/>
      <c r="R18" s="270" t="s">
        <v>158</v>
      </c>
      <c r="S18" s="271"/>
      <c r="T18" s="271"/>
      <c r="U18" s="272"/>
      <c r="V18" s="270" t="s">
        <v>159</v>
      </c>
      <c r="W18" s="271"/>
      <c r="X18" s="271"/>
      <c r="Y18" s="272"/>
      <c r="Z18" s="267" t="s">
        <v>160</v>
      </c>
      <c r="AA18" s="268"/>
      <c r="AB18" s="268"/>
      <c r="AC18" s="269"/>
      <c r="AD18" s="267" t="s">
        <v>161</v>
      </c>
      <c r="AE18" s="268"/>
      <c r="AF18" s="268"/>
      <c r="AG18" s="269"/>
      <c r="AH18" s="267" t="s">
        <v>162</v>
      </c>
      <c r="AI18" s="268"/>
      <c r="AJ18" s="268"/>
      <c r="AK18" s="269"/>
      <c r="AL18" s="273" t="s">
        <v>163</v>
      </c>
      <c r="AM18" s="274"/>
      <c r="AN18" s="274"/>
      <c r="AO18" s="275"/>
      <c r="AP18" s="267" t="s">
        <v>164</v>
      </c>
      <c r="AQ18" s="268"/>
      <c r="AR18" s="268"/>
      <c r="AS18" s="269"/>
      <c r="AT18" s="270" t="s">
        <v>165</v>
      </c>
      <c r="AU18" s="271"/>
      <c r="AV18" s="271"/>
      <c r="AW18" s="272"/>
      <c r="AX18" s="270" t="s">
        <v>166</v>
      </c>
      <c r="AY18" s="271"/>
      <c r="AZ18" s="271"/>
      <c r="BA18" s="272"/>
      <c r="BB18" s="270" t="s">
        <v>167</v>
      </c>
      <c r="BC18" s="271"/>
      <c r="BD18" s="271"/>
      <c r="BE18" s="272"/>
      <c r="BF18" s="267" t="s">
        <v>168</v>
      </c>
      <c r="BG18" s="268"/>
      <c r="BH18" s="268"/>
      <c r="BI18" s="269"/>
      <c r="BJ18" s="270" t="s">
        <v>169</v>
      </c>
      <c r="BK18" s="271"/>
      <c r="BL18" s="271"/>
      <c r="BM18" s="272"/>
      <c r="BN18" s="270" t="s">
        <v>170</v>
      </c>
      <c r="BO18" s="271"/>
      <c r="BP18" s="271"/>
      <c r="BQ18" s="272"/>
      <c r="BR18" s="267" t="s">
        <v>171</v>
      </c>
      <c r="BS18" s="268"/>
      <c r="BT18" s="268"/>
      <c r="BU18" s="269"/>
      <c r="BV18" s="270" t="s">
        <v>172</v>
      </c>
      <c r="BW18" s="271"/>
      <c r="BX18" s="271"/>
      <c r="BY18" s="272"/>
      <c r="BZ18" s="267" t="s">
        <v>173</v>
      </c>
      <c r="CA18" s="268"/>
      <c r="CB18" s="268"/>
      <c r="CC18" s="269"/>
      <c r="CD18" s="270" t="s">
        <v>174</v>
      </c>
      <c r="CE18" s="271"/>
      <c r="CF18" s="271"/>
      <c r="CG18" s="272"/>
      <c r="CH18" s="270" t="s">
        <v>175</v>
      </c>
      <c r="CI18" s="271"/>
      <c r="CJ18" s="271"/>
      <c r="CK18" s="272"/>
      <c r="CL18" s="267" t="s">
        <v>176</v>
      </c>
      <c r="CM18" s="268"/>
      <c r="CN18" s="268"/>
      <c r="CO18" s="269"/>
      <c r="CP18" s="270" t="s">
        <v>177</v>
      </c>
      <c r="CQ18" s="271"/>
      <c r="CR18" s="271"/>
      <c r="CS18" s="272"/>
      <c r="CT18" s="270" t="s">
        <v>178</v>
      </c>
      <c r="CU18" s="271"/>
      <c r="CV18" s="271"/>
      <c r="CW18" s="272"/>
      <c r="CX18" s="267" t="s">
        <v>179</v>
      </c>
      <c r="CY18" s="268"/>
      <c r="CZ18" s="268"/>
      <c r="DA18" s="269"/>
      <c r="DB18" s="270" t="s">
        <v>180</v>
      </c>
      <c r="DC18" s="271"/>
      <c r="DD18" s="271"/>
      <c r="DE18" s="272"/>
      <c r="DF18" s="267" t="s">
        <v>181</v>
      </c>
      <c r="DG18" s="268"/>
      <c r="DH18" s="268"/>
      <c r="DI18" s="269"/>
      <c r="DJ18" s="267" t="s">
        <v>182</v>
      </c>
      <c r="DK18" s="268"/>
      <c r="DL18" s="268"/>
      <c r="DM18" s="269"/>
      <c r="DN18" s="270" t="s">
        <v>183</v>
      </c>
      <c r="DO18" s="271"/>
      <c r="DP18" s="271"/>
      <c r="DQ18" s="272"/>
      <c r="DR18" s="273" t="s">
        <v>184</v>
      </c>
      <c r="DS18" s="274"/>
      <c r="DT18" s="274"/>
      <c r="DU18" s="275"/>
      <c r="DV18" s="125"/>
    </row>
    <row r="19" spans="1:126" ht="36" customHeight="1" x14ac:dyDescent="0.25">
      <c r="A19" s="276" t="s">
        <v>192</v>
      </c>
      <c r="B19" s="277"/>
      <c r="C19" s="278"/>
      <c r="D19" s="279" t="s">
        <v>222</v>
      </c>
      <c r="E19" s="280"/>
      <c r="F19" s="68" t="s">
        <v>186</v>
      </c>
      <c r="G19" s="68" t="s">
        <v>187</v>
      </c>
      <c r="H19" s="68" t="s">
        <v>188</v>
      </c>
      <c r="I19" s="68" t="s">
        <v>189</v>
      </c>
      <c r="J19" s="68" t="s">
        <v>186</v>
      </c>
      <c r="K19" s="68" t="s">
        <v>187</v>
      </c>
      <c r="L19" s="68" t="s">
        <v>188</v>
      </c>
      <c r="M19" s="68" t="s">
        <v>189</v>
      </c>
      <c r="N19" s="68" t="s">
        <v>186</v>
      </c>
      <c r="O19" s="68" t="s">
        <v>187</v>
      </c>
      <c r="P19" s="68" t="s">
        <v>188</v>
      </c>
      <c r="Q19" s="68" t="s">
        <v>189</v>
      </c>
      <c r="R19" s="68" t="s">
        <v>186</v>
      </c>
      <c r="S19" s="68" t="s">
        <v>187</v>
      </c>
      <c r="T19" s="68" t="s">
        <v>188</v>
      </c>
      <c r="U19" s="68" t="s">
        <v>189</v>
      </c>
      <c r="V19" s="68" t="s">
        <v>186</v>
      </c>
      <c r="W19" s="68" t="s">
        <v>187</v>
      </c>
      <c r="X19" s="68" t="s">
        <v>188</v>
      </c>
      <c r="Y19" s="68" t="s">
        <v>189</v>
      </c>
      <c r="Z19" s="68" t="s">
        <v>186</v>
      </c>
      <c r="AA19" s="68" t="s">
        <v>187</v>
      </c>
      <c r="AB19" s="68" t="s">
        <v>188</v>
      </c>
      <c r="AC19" s="68" t="s">
        <v>189</v>
      </c>
      <c r="AD19" s="68" t="s">
        <v>186</v>
      </c>
      <c r="AE19" s="68" t="s">
        <v>187</v>
      </c>
      <c r="AF19" s="68" t="s">
        <v>188</v>
      </c>
      <c r="AG19" s="68" t="s">
        <v>189</v>
      </c>
      <c r="AH19" s="68" t="s">
        <v>186</v>
      </c>
      <c r="AI19" s="68" t="s">
        <v>187</v>
      </c>
      <c r="AJ19" s="68" t="s">
        <v>188</v>
      </c>
      <c r="AK19" s="68" t="s">
        <v>189</v>
      </c>
      <c r="AL19" s="68" t="s">
        <v>186</v>
      </c>
      <c r="AM19" s="68" t="s">
        <v>187</v>
      </c>
      <c r="AN19" s="68" t="s">
        <v>188</v>
      </c>
      <c r="AO19" s="68" t="s">
        <v>189</v>
      </c>
      <c r="AP19" s="68" t="s">
        <v>186</v>
      </c>
      <c r="AQ19" s="68" t="s">
        <v>187</v>
      </c>
      <c r="AR19" s="68" t="s">
        <v>188</v>
      </c>
      <c r="AS19" s="68" t="s">
        <v>189</v>
      </c>
      <c r="AT19" s="68" t="s">
        <v>186</v>
      </c>
      <c r="AU19" s="68" t="s">
        <v>187</v>
      </c>
      <c r="AV19" s="68" t="s">
        <v>188</v>
      </c>
      <c r="AW19" s="68" t="s">
        <v>189</v>
      </c>
      <c r="AX19" s="68" t="s">
        <v>186</v>
      </c>
      <c r="AY19" s="68" t="s">
        <v>187</v>
      </c>
      <c r="AZ19" s="68" t="s">
        <v>188</v>
      </c>
      <c r="BA19" s="68" t="s">
        <v>189</v>
      </c>
      <c r="BB19" s="68" t="s">
        <v>186</v>
      </c>
      <c r="BC19" s="68" t="s">
        <v>187</v>
      </c>
      <c r="BD19" s="68" t="s">
        <v>188</v>
      </c>
      <c r="BE19" s="68" t="s">
        <v>189</v>
      </c>
      <c r="BF19" s="68" t="s">
        <v>186</v>
      </c>
      <c r="BG19" s="68" t="s">
        <v>187</v>
      </c>
      <c r="BH19" s="68" t="s">
        <v>188</v>
      </c>
      <c r="BI19" s="68" t="s">
        <v>189</v>
      </c>
      <c r="BJ19" s="68" t="s">
        <v>186</v>
      </c>
      <c r="BK19" s="68" t="s">
        <v>187</v>
      </c>
      <c r="BL19" s="68" t="s">
        <v>188</v>
      </c>
      <c r="BM19" s="68" t="s">
        <v>189</v>
      </c>
      <c r="BN19" s="68" t="s">
        <v>186</v>
      </c>
      <c r="BO19" s="68" t="s">
        <v>187</v>
      </c>
      <c r="BP19" s="68" t="s">
        <v>188</v>
      </c>
      <c r="BQ19" s="68" t="s">
        <v>189</v>
      </c>
      <c r="BR19" s="68" t="s">
        <v>186</v>
      </c>
      <c r="BS19" s="68" t="s">
        <v>187</v>
      </c>
      <c r="BT19" s="68" t="s">
        <v>188</v>
      </c>
      <c r="BU19" s="68" t="s">
        <v>189</v>
      </c>
      <c r="BV19" s="68" t="s">
        <v>186</v>
      </c>
      <c r="BW19" s="68" t="s">
        <v>187</v>
      </c>
      <c r="BX19" s="68" t="s">
        <v>188</v>
      </c>
      <c r="BY19" s="68" t="s">
        <v>189</v>
      </c>
      <c r="BZ19" s="68" t="s">
        <v>186</v>
      </c>
      <c r="CA19" s="68" t="s">
        <v>187</v>
      </c>
      <c r="CB19" s="68" t="s">
        <v>188</v>
      </c>
      <c r="CC19" s="68" t="s">
        <v>189</v>
      </c>
      <c r="CD19" s="68" t="s">
        <v>186</v>
      </c>
      <c r="CE19" s="68" t="s">
        <v>187</v>
      </c>
      <c r="CF19" s="68" t="s">
        <v>188</v>
      </c>
      <c r="CG19" s="68" t="s">
        <v>189</v>
      </c>
      <c r="CH19" s="68" t="s">
        <v>186</v>
      </c>
      <c r="CI19" s="68" t="s">
        <v>187</v>
      </c>
      <c r="CJ19" s="68" t="s">
        <v>188</v>
      </c>
      <c r="CK19" s="68" t="s">
        <v>189</v>
      </c>
      <c r="CL19" s="68" t="s">
        <v>186</v>
      </c>
      <c r="CM19" s="68" t="s">
        <v>187</v>
      </c>
      <c r="CN19" s="68" t="s">
        <v>188</v>
      </c>
      <c r="CO19" s="68" t="s">
        <v>189</v>
      </c>
      <c r="CP19" s="68" t="s">
        <v>186</v>
      </c>
      <c r="CQ19" s="68" t="s">
        <v>187</v>
      </c>
      <c r="CR19" s="68" t="s">
        <v>188</v>
      </c>
      <c r="CS19" s="68" t="s">
        <v>189</v>
      </c>
      <c r="CT19" s="68" t="s">
        <v>186</v>
      </c>
      <c r="CU19" s="68" t="s">
        <v>187</v>
      </c>
      <c r="CV19" s="68" t="s">
        <v>188</v>
      </c>
      <c r="CW19" s="68" t="s">
        <v>189</v>
      </c>
      <c r="CX19" s="68" t="s">
        <v>186</v>
      </c>
      <c r="CY19" s="68" t="s">
        <v>187</v>
      </c>
      <c r="CZ19" s="68" t="s">
        <v>188</v>
      </c>
      <c r="DA19" s="68" t="s">
        <v>189</v>
      </c>
      <c r="DB19" s="68" t="s">
        <v>186</v>
      </c>
      <c r="DC19" s="68" t="s">
        <v>187</v>
      </c>
      <c r="DD19" s="68" t="s">
        <v>188</v>
      </c>
      <c r="DE19" s="68" t="s">
        <v>189</v>
      </c>
      <c r="DF19" s="68" t="s">
        <v>186</v>
      </c>
      <c r="DG19" s="68" t="s">
        <v>187</v>
      </c>
      <c r="DH19" s="68" t="s">
        <v>188</v>
      </c>
      <c r="DI19" s="68" t="s">
        <v>189</v>
      </c>
      <c r="DJ19" s="68" t="s">
        <v>186</v>
      </c>
      <c r="DK19" s="68" t="s">
        <v>187</v>
      </c>
      <c r="DL19" s="68" t="s">
        <v>188</v>
      </c>
      <c r="DM19" s="68" t="s">
        <v>189</v>
      </c>
      <c r="DN19" s="68" t="s">
        <v>186</v>
      </c>
      <c r="DO19" s="68" t="s">
        <v>187</v>
      </c>
      <c r="DP19" s="68" t="s">
        <v>188</v>
      </c>
      <c r="DQ19" s="68" t="s">
        <v>189</v>
      </c>
      <c r="DR19" s="68" t="s">
        <v>186</v>
      </c>
      <c r="DS19" s="68" t="s">
        <v>187</v>
      </c>
      <c r="DT19" s="68" t="s">
        <v>188</v>
      </c>
      <c r="DU19" s="68" t="s">
        <v>189</v>
      </c>
      <c r="DV19" s="123"/>
    </row>
    <row r="20" spans="1:126" s="18" customFormat="1" ht="23.1" customHeight="1" x14ac:dyDescent="0.25">
      <c r="A20" s="260" t="s">
        <v>193</v>
      </c>
      <c r="B20" s="261"/>
      <c r="C20" s="262"/>
      <c r="D20" s="263"/>
      <c r="E20" s="264"/>
      <c r="F20" s="69"/>
      <c r="G20" s="69"/>
      <c r="H20" s="69"/>
      <c r="I20" s="69"/>
      <c r="J20" s="69"/>
      <c r="K20" s="69"/>
      <c r="L20" s="69"/>
      <c r="M20" s="69"/>
      <c r="N20" s="69"/>
      <c r="O20" s="69"/>
      <c r="P20" s="69"/>
      <c r="Q20" s="69"/>
      <c r="R20" s="69"/>
      <c r="S20" s="69"/>
      <c r="T20" s="69"/>
      <c r="U20" s="69"/>
      <c r="V20" s="69"/>
      <c r="W20" s="69"/>
      <c r="X20" s="69"/>
      <c r="Y20" s="69"/>
      <c r="Z20" s="69"/>
      <c r="AA20" s="69"/>
      <c r="AB20" s="69"/>
      <c r="AC20" s="69"/>
      <c r="AD20" s="69"/>
      <c r="AE20" s="69"/>
      <c r="AF20" s="69"/>
      <c r="AG20" s="69"/>
      <c r="AH20" s="69"/>
      <c r="AI20" s="69"/>
      <c r="AJ20" s="69"/>
      <c r="AK20" s="69"/>
      <c r="AL20" s="69"/>
      <c r="AM20" s="69"/>
      <c r="AN20" s="69"/>
      <c r="AO20" s="69"/>
      <c r="AP20" s="69"/>
      <c r="AQ20" s="69"/>
      <c r="AR20" s="69"/>
      <c r="AS20" s="69"/>
      <c r="AT20" s="69"/>
      <c r="AU20" s="69"/>
      <c r="AV20" s="69"/>
      <c r="AW20" s="69"/>
      <c r="AX20" s="69"/>
      <c r="AY20" s="69"/>
      <c r="AZ20" s="69"/>
      <c r="BA20" s="69"/>
      <c r="BB20" s="69"/>
      <c r="BC20" s="69"/>
      <c r="BD20" s="69"/>
      <c r="BE20" s="69"/>
      <c r="BF20" s="69"/>
      <c r="BG20" s="69"/>
      <c r="BH20" s="69"/>
      <c r="BI20" s="69"/>
      <c r="BJ20" s="69"/>
      <c r="BK20" s="69"/>
      <c r="BL20" s="69"/>
      <c r="BM20" s="69"/>
      <c r="BN20" s="69"/>
      <c r="BO20" s="69"/>
      <c r="BP20" s="69"/>
      <c r="BQ20" s="69"/>
      <c r="BR20" s="69"/>
      <c r="BS20" s="69"/>
      <c r="BT20" s="69"/>
      <c r="BU20" s="69"/>
      <c r="BV20" s="69"/>
      <c r="BW20" s="69"/>
      <c r="BX20" s="69"/>
      <c r="BY20" s="69"/>
      <c r="BZ20" s="69"/>
      <c r="CA20" s="69"/>
      <c r="CB20" s="69"/>
      <c r="CC20" s="69"/>
      <c r="CD20" s="69"/>
      <c r="CE20" s="69"/>
      <c r="CF20" s="69"/>
      <c r="CG20" s="69"/>
      <c r="CH20" s="69"/>
      <c r="CI20" s="69"/>
      <c r="CJ20" s="69"/>
      <c r="CK20" s="69"/>
      <c r="CL20" s="69"/>
      <c r="CM20" s="69"/>
      <c r="CN20" s="69"/>
      <c r="CO20" s="69"/>
      <c r="CP20" s="69"/>
      <c r="CQ20" s="69"/>
      <c r="CR20" s="69"/>
      <c r="CS20" s="69"/>
      <c r="CT20" s="69"/>
      <c r="CU20" s="69"/>
      <c r="CV20" s="69"/>
      <c r="CW20" s="69"/>
      <c r="CX20" s="69"/>
      <c r="CY20" s="69"/>
      <c r="CZ20" s="69"/>
      <c r="DA20" s="69"/>
      <c r="DB20" s="69"/>
      <c r="DC20" s="69"/>
      <c r="DD20" s="69"/>
      <c r="DE20" s="69"/>
      <c r="DF20" s="69"/>
      <c r="DG20" s="69"/>
      <c r="DH20" s="69"/>
      <c r="DI20" s="69"/>
      <c r="DJ20" s="69"/>
      <c r="DK20" s="69"/>
      <c r="DL20" s="69"/>
      <c r="DM20" s="69"/>
      <c r="DN20" s="69"/>
      <c r="DO20" s="69"/>
      <c r="DP20" s="69"/>
      <c r="DQ20" s="69"/>
      <c r="DR20" s="69"/>
      <c r="DS20" s="69"/>
      <c r="DT20" s="69"/>
      <c r="DU20" s="69"/>
      <c r="DV20" s="128"/>
    </row>
    <row r="21" spans="1:126" s="18" customFormat="1" ht="23.1" customHeight="1" x14ac:dyDescent="0.25">
      <c r="A21" s="260" t="s">
        <v>197</v>
      </c>
      <c r="B21" s="261"/>
      <c r="C21" s="262"/>
      <c r="D21" s="263"/>
      <c r="E21" s="264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69"/>
      <c r="AH21" s="69"/>
      <c r="AI21" s="69"/>
      <c r="AJ21" s="69"/>
      <c r="AK21" s="69"/>
      <c r="AL21" s="69"/>
      <c r="AM21" s="69"/>
      <c r="AN21" s="69"/>
      <c r="AO21" s="69"/>
      <c r="AP21" s="69"/>
      <c r="AQ21" s="69"/>
      <c r="AR21" s="69"/>
      <c r="AS21" s="69"/>
      <c r="AT21" s="69"/>
      <c r="AU21" s="69"/>
      <c r="AV21" s="69"/>
      <c r="AW21" s="69"/>
      <c r="AX21" s="69"/>
      <c r="AY21" s="69"/>
      <c r="AZ21" s="69"/>
      <c r="BA21" s="69"/>
      <c r="BB21" s="69"/>
      <c r="BC21" s="69"/>
      <c r="BD21" s="69"/>
      <c r="BE21" s="69"/>
      <c r="BF21" s="69"/>
      <c r="BG21" s="69"/>
      <c r="BH21" s="69"/>
      <c r="BI21" s="69"/>
      <c r="BJ21" s="69"/>
      <c r="BK21" s="69"/>
      <c r="BL21" s="69"/>
      <c r="BM21" s="69"/>
      <c r="BN21" s="69"/>
      <c r="BO21" s="69"/>
      <c r="BP21" s="69"/>
      <c r="BQ21" s="69"/>
      <c r="BR21" s="69"/>
      <c r="BS21" s="69"/>
      <c r="BT21" s="69"/>
      <c r="BU21" s="69"/>
      <c r="BV21" s="69"/>
      <c r="BW21" s="69"/>
      <c r="BX21" s="69"/>
      <c r="BY21" s="69"/>
      <c r="BZ21" s="69"/>
      <c r="CA21" s="69"/>
      <c r="CB21" s="69"/>
      <c r="CC21" s="69"/>
      <c r="CD21" s="69"/>
      <c r="CE21" s="69"/>
      <c r="CF21" s="69"/>
      <c r="CG21" s="69"/>
      <c r="CH21" s="69"/>
      <c r="CI21" s="69"/>
      <c r="CJ21" s="69"/>
      <c r="CK21" s="69"/>
      <c r="CL21" s="69"/>
      <c r="CM21" s="69"/>
      <c r="CN21" s="69"/>
      <c r="CO21" s="69"/>
      <c r="CP21" s="69"/>
      <c r="CQ21" s="69"/>
      <c r="CR21" s="69"/>
      <c r="CS21" s="69"/>
      <c r="CT21" s="69"/>
      <c r="CU21" s="69"/>
      <c r="CV21" s="69"/>
      <c r="CW21" s="69"/>
      <c r="CX21" s="69"/>
      <c r="CY21" s="69"/>
      <c r="CZ21" s="69"/>
      <c r="DA21" s="69"/>
      <c r="DB21" s="69"/>
      <c r="DC21" s="69"/>
      <c r="DD21" s="69"/>
      <c r="DE21" s="69"/>
      <c r="DF21" s="69"/>
      <c r="DG21" s="69"/>
      <c r="DH21" s="69"/>
      <c r="DI21" s="69"/>
      <c r="DJ21" s="69"/>
      <c r="DK21" s="69"/>
      <c r="DL21" s="69"/>
      <c r="DM21" s="69"/>
      <c r="DN21" s="69"/>
      <c r="DO21" s="69"/>
      <c r="DP21" s="69"/>
      <c r="DQ21" s="69"/>
      <c r="DR21" s="69"/>
      <c r="DS21" s="69"/>
      <c r="DT21" s="69"/>
      <c r="DU21" s="69"/>
      <c r="DV21" s="128"/>
    </row>
    <row r="22" spans="1:126" s="18" customFormat="1" ht="23.1" customHeight="1" x14ac:dyDescent="0.25">
      <c r="A22" s="260" t="s">
        <v>198</v>
      </c>
      <c r="B22" s="261"/>
      <c r="C22" s="262"/>
      <c r="D22" s="263"/>
      <c r="E22" s="264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69"/>
      <c r="AB22" s="69"/>
      <c r="AC22" s="69"/>
      <c r="AD22" s="69"/>
      <c r="AE22" s="69"/>
      <c r="AF22" s="69"/>
      <c r="AG22" s="69"/>
      <c r="AH22" s="69"/>
      <c r="AI22" s="69"/>
      <c r="AJ22" s="69"/>
      <c r="AK22" s="69"/>
      <c r="AL22" s="69"/>
      <c r="AM22" s="69"/>
      <c r="AN22" s="69"/>
      <c r="AO22" s="69"/>
      <c r="AP22" s="69"/>
      <c r="AQ22" s="69"/>
      <c r="AR22" s="69"/>
      <c r="AS22" s="69"/>
      <c r="AT22" s="69"/>
      <c r="AU22" s="69"/>
      <c r="AV22" s="69"/>
      <c r="AW22" s="69"/>
      <c r="AX22" s="69"/>
      <c r="AY22" s="69"/>
      <c r="AZ22" s="69"/>
      <c r="BA22" s="69"/>
      <c r="BB22" s="69"/>
      <c r="BC22" s="69"/>
      <c r="BD22" s="69"/>
      <c r="BE22" s="69"/>
      <c r="BF22" s="69"/>
      <c r="BG22" s="69"/>
      <c r="BH22" s="69"/>
      <c r="BI22" s="69"/>
      <c r="BJ22" s="69"/>
      <c r="BK22" s="69"/>
      <c r="BL22" s="69"/>
      <c r="BM22" s="69"/>
      <c r="BN22" s="69"/>
      <c r="BO22" s="69"/>
      <c r="BP22" s="69"/>
      <c r="BQ22" s="69"/>
      <c r="BR22" s="69"/>
      <c r="BS22" s="69"/>
      <c r="BT22" s="69"/>
      <c r="BU22" s="69"/>
      <c r="BV22" s="69"/>
      <c r="BW22" s="69"/>
      <c r="BX22" s="69"/>
      <c r="BY22" s="69"/>
      <c r="BZ22" s="69"/>
      <c r="CA22" s="69"/>
      <c r="CB22" s="69"/>
      <c r="CC22" s="69"/>
      <c r="CD22" s="69"/>
      <c r="CE22" s="69"/>
      <c r="CF22" s="69"/>
      <c r="CG22" s="69"/>
      <c r="CH22" s="69"/>
      <c r="CI22" s="69"/>
      <c r="CJ22" s="69"/>
      <c r="CK22" s="69"/>
      <c r="CL22" s="69"/>
      <c r="CM22" s="69"/>
      <c r="CN22" s="69"/>
      <c r="CO22" s="69"/>
      <c r="CP22" s="69"/>
      <c r="CQ22" s="69"/>
      <c r="CR22" s="69"/>
      <c r="CS22" s="69"/>
      <c r="CT22" s="69"/>
      <c r="CU22" s="69"/>
      <c r="CV22" s="69"/>
      <c r="CW22" s="69"/>
      <c r="CX22" s="69"/>
      <c r="CY22" s="69"/>
      <c r="CZ22" s="69"/>
      <c r="DA22" s="69"/>
      <c r="DB22" s="69"/>
      <c r="DC22" s="69"/>
      <c r="DD22" s="69"/>
      <c r="DE22" s="69"/>
      <c r="DF22" s="69"/>
      <c r="DG22" s="69"/>
      <c r="DH22" s="69"/>
      <c r="DI22" s="69"/>
      <c r="DJ22" s="69"/>
      <c r="DK22" s="69"/>
      <c r="DL22" s="69"/>
      <c r="DM22" s="69"/>
      <c r="DN22" s="69"/>
      <c r="DO22" s="69"/>
      <c r="DP22" s="69"/>
      <c r="DQ22" s="69"/>
      <c r="DR22" s="69"/>
      <c r="DS22" s="69"/>
      <c r="DT22" s="69"/>
      <c r="DU22" s="69"/>
      <c r="DV22" s="128"/>
    </row>
    <row r="23" spans="1:126" s="18" customFormat="1" ht="23.1" customHeight="1" x14ac:dyDescent="0.25">
      <c r="A23" s="260" t="s">
        <v>199</v>
      </c>
      <c r="B23" s="261"/>
      <c r="C23" s="262"/>
      <c r="D23" s="263"/>
      <c r="E23" s="264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69"/>
      <c r="AC23" s="69"/>
      <c r="AD23" s="69"/>
      <c r="AE23" s="69"/>
      <c r="AF23" s="69"/>
      <c r="AG23" s="69"/>
      <c r="AH23" s="69"/>
      <c r="AI23" s="69"/>
      <c r="AJ23" s="69"/>
      <c r="AK23" s="69"/>
      <c r="AL23" s="69"/>
      <c r="AM23" s="69"/>
      <c r="AN23" s="69"/>
      <c r="AO23" s="69"/>
      <c r="AP23" s="69"/>
      <c r="AQ23" s="69"/>
      <c r="AR23" s="69"/>
      <c r="AS23" s="69"/>
      <c r="AT23" s="69"/>
      <c r="AU23" s="69"/>
      <c r="AV23" s="69"/>
      <c r="AW23" s="69"/>
      <c r="AX23" s="69"/>
      <c r="AY23" s="69"/>
      <c r="AZ23" s="69"/>
      <c r="BA23" s="69"/>
      <c r="BB23" s="69"/>
      <c r="BC23" s="69"/>
      <c r="BD23" s="69"/>
      <c r="BE23" s="69"/>
      <c r="BF23" s="69"/>
      <c r="BG23" s="69"/>
      <c r="BH23" s="69"/>
      <c r="BI23" s="69"/>
      <c r="BJ23" s="69"/>
      <c r="BK23" s="69"/>
      <c r="BL23" s="69"/>
      <c r="BM23" s="69"/>
      <c r="BN23" s="69"/>
      <c r="BO23" s="69"/>
      <c r="BP23" s="69"/>
      <c r="BQ23" s="69"/>
      <c r="BR23" s="69"/>
      <c r="BS23" s="69"/>
      <c r="BT23" s="69"/>
      <c r="BU23" s="69"/>
      <c r="BV23" s="69"/>
      <c r="BW23" s="69"/>
      <c r="BX23" s="69"/>
      <c r="BY23" s="69"/>
      <c r="BZ23" s="69"/>
      <c r="CA23" s="69"/>
      <c r="CB23" s="69"/>
      <c r="CC23" s="69"/>
      <c r="CD23" s="69"/>
      <c r="CE23" s="69"/>
      <c r="CF23" s="69"/>
      <c r="CG23" s="69"/>
      <c r="CH23" s="69"/>
      <c r="CI23" s="69"/>
      <c r="CJ23" s="69"/>
      <c r="CK23" s="69"/>
      <c r="CL23" s="69"/>
      <c r="CM23" s="69"/>
      <c r="CN23" s="69"/>
      <c r="CO23" s="69"/>
      <c r="CP23" s="69"/>
      <c r="CQ23" s="69"/>
      <c r="CR23" s="69"/>
      <c r="CS23" s="69"/>
      <c r="CT23" s="69"/>
      <c r="CU23" s="69"/>
      <c r="CV23" s="69"/>
      <c r="CW23" s="69"/>
      <c r="CX23" s="69"/>
      <c r="CY23" s="69"/>
      <c r="CZ23" s="69"/>
      <c r="DA23" s="69"/>
      <c r="DB23" s="69"/>
      <c r="DC23" s="69"/>
      <c r="DD23" s="69"/>
      <c r="DE23" s="69"/>
      <c r="DF23" s="69"/>
      <c r="DG23" s="69"/>
      <c r="DH23" s="69"/>
      <c r="DI23" s="69"/>
      <c r="DJ23" s="69"/>
      <c r="DK23" s="69"/>
      <c r="DL23" s="69"/>
      <c r="DM23" s="69"/>
      <c r="DN23" s="69"/>
      <c r="DO23" s="69"/>
      <c r="DP23" s="69"/>
      <c r="DQ23" s="69"/>
      <c r="DR23" s="69"/>
      <c r="DS23" s="69"/>
      <c r="DT23" s="69"/>
      <c r="DU23" s="69"/>
      <c r="DV23" s="128"/>
    </row>
    <row r="24" spans="1:126" s="17" customFormat="1" ht="27" customHeight="1" x14ac:dyDescent="0.25">
      <c r="A24" s="281" t="s">
        <v>196</v>
      </c>
      <c r="B24" s="282"/>
      <c r="C24" s="282"/>
      <c r="D24" s="282"/>
      <c r="E24" s="283"/>
      <c r="F24" s="270" t="s">
        <v>155</v>
      </c>
      <c r="G24" s="271"/>
      <c r="H24" s="271"/>
      <c r="I24" s="272"/>
      <c r="J24" s="270" t="s">
        <v>156</v>
      </c>
      <c r="K24" s="271"/>
      <c r="L24" s="271"/>
      <c r="M24" s="272"/>
      <c r="N24" s="270" t="s">
        <v>157</v>
      </c>
      <c r="O24" s="271"/>
      <c r="P24" s="271"/>
      <c r="Q24" s="272"/>
      <c r="R24" s="270" t="s">
        <v>158</v>
      </c>
      <c r="S24" s="271"/>
      <c r="T24" s="271"/>
      <c r="U24" s="272"/>
      <c r="V24" s="270" t="s">
        <v>159</v>
      </c>
      <c r="W24" s="271"/>
      <c r="X24" s="271"/>
      <c r="Y24" s="272"/>
      <c r="Z24" s="267" t="s">
        <v>160</v>
      </c>
      <c r="AA24" s="268"/>
      <c r="AB24" s="268"/>
      <c r="AC24" s="269"/>
      <c r="AD24" s="267" t="s">
        <v>161</v>
      </c>
      <c r="AE24" s="268"/>
      <c r="AF24" s="268"/>
      <c r="AG24" s="269"/>
      <c r="AH24" s="267" t="s">
        <v>162</v>
      </c>
      <c r="AI24" s="268"/>
      <c r="AJ24" s="268"/>
      <c r="AK24" s="269"/>
      <c r="AL24" s="273" t="s">
        <v>163</v>
      </c>
      <c r="AM24" s="274"/>
      <c r="AN24" s="274"/>
      <c r="AO24" s="275"/>
      <c r="AP24" s="267" t="s">
        <v>164</v>
      </c>
      <c r="AQ24" s="268"/>
      <c r="AR24" s="268"/>
      <c r="AS24" s="269"/>
      <c r="AT24" s="270" t="s">
        <v>165</v>
      </c>
      <c r="AU24" s="271"/>
      <c r="AV24" s="271"/>
      <c r="AW24" s="272"/>
      <c r="AX24" s="270" t="s">
        <v>166</v>
      </c>
      <c r="AY24" s="271"/>
      <c r="AZ24" s="271"/>
      <c r="BA24" s="272"/>
      <c r="BB24" s="270" t="s">
        <v>167</v>
      </c>
      <c r="BC24" s="271"/>
      <c r="BD24" s="271"/>
      <c r="BE24" s="272"/>
      <c r="BF24" s="267" t="s">
        <v>168</v>
      </c>
      <c r="BG24" s="268"/>
      <c r="BH24" s="268"/>
      <c r="BI24" s="269"/>
      <c r="BJ24" s="270" t="s">
        <v>169</v>
      </c>
      <c r="BK24" s="271"/>
      <c r="BL24" s="271"/>
      <c r="BM24" s="272"/>
      <c r="BN24" s="270" t="s">
        <v>170</v>
      </c>
      <c r="BO24" s="271"/>
      <c r="BP24" s="271"/>
      <c r="BQ24" s="272"/>
      <c r="BR24" s="267" t="s">
        <v>171</v>
      </c>
      <c r="BS24" s="268"/>
      <c r="BT24" s="268"/>
      <c r="BU24" s="269"/>
      <c r="BV24" s="270" t="s">
        <v>172</v>
      </c>
      <c r="BW24" s="271"/>
      <c r="BX24" s="271"/>
      <c r="BY24" s="272"/>
      <c r="BZ24" s="267" t="s">
        <v>173</v>
      </c>
      <c r="CA24" s="268"/>
      <c r="CB24" s="268"/>
      <c r="CC24" s="269"/>
      <c r="CD24" s="270" t="s">
        <v>174</v>
      </c>
      <c r="CE24" s="271"/>
      <c r="CF24" s="271"/>
      <c r="CG24" s="272"/>
      <c r="CH24" s="270" t="s">
        <v>175</v>
      </c>
      <c r="CI24" s="271"/>
      <c r="CJ24" s="271"/>
      <c r="CK24" s="272"/>
      <c r="CL24" s="267" t="s">
        <v>176</v>
      </c>
      <c r="CM24" s="268"/>
      <c r="CN24" s="268"/>
      <c r="CO24" s="269"/>
      <c r="CP24" s="270" t="s">
        <v>177</v>
      </c>
      <c r="CQ24" s="271"/>
      <c r="CR24" s="271"/>
      <c r="CS24" s="272"/>
      <c r="CT24" s="270" t="s">
        <v>178</v>
      </c>
      <c r="CU24" s="271"/>
      <c r="CV24" s="271"/>
      <c r="CW24" s="272"/>
      <c r="CX24" s="267" t="s">
        <v>179</v>
      </c>
      <c r="CY24" s="268"/>
      <c r="CZ24" s="268"/>
      <c r="DA24" s="269"/>
      <c r="DB24" s="270" t="s">
        <v>180</v>
      </c>
      <c r="DC24" s="271"/>
      <c r="DD24" s="271"/>
      <c r="DE24" s="272"/>
      <c r="DF24" s="267" t="s">
        <v>181</v>
      </c>
      <c r="DG24" s="268"/>
      <c r="DH24" s="268"/>
      <c r="DI24" s="269"/>
      <c r="DJ24" s="267" t="s">
        <v>182</v>
      </c>
      <c r="DK24" s="268"/>
      <c r="DL24" s="268"/>
      <c r="DM24" s="269"/>
      <c r="DN24" s="270" t="s">
        <v>183</v>
      </c>
      <c r="DO24" s="271"/>
      <c r="DP24" s="271"/>
      <c r="DQ24" s="272"/>
      <c r="DR24" s="273" t="s">
        <v>184</v>
      </c>
      <c r="DS24" s="274"/>
      <c r="DT24" s="274"/>
      <c r="DU24" s="275"/>
      <c r="DV24" s="125"/>
    </row>
    <row r="25" spans="1:126" ht="42.75" customHeight="1" x14ac:dyDescent="0.25">
      <c r="A25" s="276" t="s">
        <v>192</v>
      </c>
      <c r="B25" s="277"/>
      <c r="C25" s="278"/>
      <c r="D25" s="279" t="s">
        <v>223</v>
      </c>
      <c r="E25" s="280"/>
      <c r="F25" s="68" t="s">
        <v>186</v>
      </c>
      <c r="G25" s="68" t="s">
        <v>187</v>
      </c>
      <c r="H25" s="68" t="s">
        <v>188</v>
      </c>
      <c r="I25" s="68" t="s">
        <v>189</v>
      </c>
      <c r="J25" s="68" t="s">
        <v>186</v>
      </c>
      <c r="K25" s="68" t="s">
        <v>187</v>
      </c>
      <c r="L25" s="68" t="s">
        <v>188</v>
      </c>
      <c r="M25" s="68" t="s">
        <v>189</v>
      </c>
      <c r="N25" s="68" t="s">
        <v>186</v>
      </c>
      <c r="O25" s="68" t="s">
        <v>187</v>
      </c>
      <c r="P25" s="68" t="s">
        <v>188</v>
      </c>
      <c r="Q25" s="68" t="s">
        <v>189</v>
      </c>
      <c r="R25" s="68" t="s">
        <v>186</v>
      </c>
      <c r="S25" s="68" t="s">
        <v>187</v>
      </c>
      <c r="T25" s="68" t="s">
        <v>188</v>
      </c>
      <c r="U25" s="68" t="s">
        <v>189</v>
      </c>
      <c r="V25" s="68" t="s">
        <v>186</v>
      </c>
      <c r="W25" s="68" t="s">
        <v>187</v>
      </c>
      <c r="X25" s="68" t="s">
        <v>188</v>
      </c>
      <c r="Y25" s="68" t="s">
        <v>189</v>
      </c>
      <c r="Z25" s="68" t="s">
        <v>186</v>
      </c>
      <c r="AA25" s="68" t="s">
        <v>187</v>
      </c>
      <c r="AB25" s="68" t="s">
        <v>188</v>
      </c>
      <c r="AC25" s="68" t="s">
        <v>189</v>
      </c>
      <c r="AD25" s="68" t="s">
        <v>186</v>
      </c>
      <c r="AE25" s="68" t="s">
        <v>187</v>
      </c>
      <c r="AF25" s="68" t="s">
        <v>188</v>
      </c>
      <c r="AG25" s="68" t="s">
        <v>189</v>
      </c>
      <c r="AH25" s="68" t="s">
        <v>186</v>
      </c>
      <c r="AI25" s="68" t="s">
        <v>187</v>
      </c>
      <c r="AJ25" s="68" t="s">
        <v>188</v>
      </c>
      <c r="AK25" s="68" t="s">
        <v>189</v>
      </c>
      <c r="AL25" s="68" t="s">
        <v>186</v>
      </c>
      <c r="AM25" s="68" t="s">
        <v>187</v>
      </c>
      <c r="AN25" s="68" t="s">
        <v>188</v>
      </c>
      <c r="AO25" s="68" t="s">
        <v>189</v>
      </c>
      <c r="AP25" s="68" t="s">
        <v>186</v>
      </c>
      <c r="AQ25" s="68" t="s">
        <v>187</v>
      </c>
      <c r="AR25" s="68" t="s">
        <v>188</v>
      </c>
      <c r="AS25" s="68" t="s">
        <v>189</v>
      </c>
      <c r="AT25" s="68" t="s">
        <v>186</v>
      </c>
      <c r="AU25" s="68" t="s">
        <v>187</v>
      </c>
      <c r="AV25" s="68" t="s">
        <v>188</v>
      </c>
      <c r="AW25" s="68" t="s">
        <v>189</v>
      </c>
      <c r="AX25" s="68" t="s">
        <v>186</v>
      </c>
      <c r="AY25" s="68" t="s">
        <v>187</v>
      </c>
      <c r="AZ25" s="68" t="s">
        <v>188</v>
      </c>
      <c r="BA25" s="68" t="s">
        <v>189</v>
      </c>
      <c r="BB25" s="68" t="s">
        <v>186</v>
      </c>
      <c r="BC25" s="68" t="s">
        <v>187</v>
      </c>
      <c r="BD25" s="68" t="s">
        <v>188</v>
      </c>
      <c r="BE25" s="68" t="s">
        <v>189</v>
      </c>
      <c r="BF25" s="68" t="s">
        <v>186</v>
      </c>
      <c r="BG25" s="68" t="s">
        <v>187</v>
      </c>
      <c r="BH25" s="68" t="s">
        <v>188</v>
      </c>
      <c r="BI25" s="68" t="s">
        <v>189</v>
      </c>
      <c r="BJ25" s="68" t="s">
        <v>186</v>
      </c>
      <c r="BK25" s="68" t="s">
        <v>187</v>
      </c>
      <c r="BL25" s="68" t="s">
        <v>188</v>
      </c>
      <c r="BM25" s="68" t="s">
        <v>189</v>
      </c>
      <c r="BN25" s="68" t="s">
        <v>186</v>
      </c>
      <c r="BO25" s="68" t="s">
        <v>187</v>
      </c>
      <c r="BP25" s="68" t="s">
        <v>188</v>
      </c>
      <c r="BQ25" s="68" t="s">
        <v>189</v>
      </c>
      <c r="BR25" s="68" t="s">
        <v>186</v>
      </c>
      <c r="BS25" s="68" t="s">
        <v>187</v>
      </c>
      <c r="BT25" s="68" t="s">
        <v>188</v>
      </c>
      <c r="BU25" s="68" t="s">
        <v>189</v>
      </c>
      <c r="BV25" s="68" t="s">
        <v>186</v>
      </c>
      <c r="BW25" s="68" t="s">
        <v>187</v>
      </c>
      <c r="BX25" s="68" t="s">
        <v>188</v>
      </c>
      <c r="BY25" s="68" t="s">
        <v>189</v>
      </c>
      <c r="BZ25" s="68" t="s">
        <v>186</v>
      </c>
      <c r="CA25" s="68" t="s">
        <v>187</v>
      </c>
      <c r="CB25" s="68" t="s">
        <v>188</v>
      </c>
      <c r="CC25" s="68" t="s">
        <v>189</v>
      </c>
      <c r="CD25" s="68" t="s">
        <v>186</v>
      </c>
      <c r="CE25" s="68" t="s">
        <v>187</v>
      </c>
      <c r="CF25" s="68" t="s">
        <v>188</v>
      </c>
      <c r="CG25" s="68" t="s">
        <v>189</v>
      </c>
      <c r="CH25" s="68" t="s">
        <v>186</v>
      </c>
      <c r="CI25" s="68" t="s">
        <v>187</v>
      </c>
      <c r="CJ25" s="68" t="s">
        <v>188</v>
      </c>
      <c r="CK25" s="68" t="s">
        <v>189</v>
      </c>
      <c r="CL25" s="68" t="s">
        <v>186</v>
      </c>
      <c r="CM25" s="68" t="s">
        <v>187</v>
      </c>
      <c r="CN25" s="68" t="s">
        <v>188</v>
      </c>
      <c r="CO25" s="68" t="s">
        <v>189</v>
      </c>
      <c r="CP25" s="68" t="s">
        <v>186</v>
      </c>
      <c r="CQ25" s="68" t="s">
        <v>187</v>
      </c>
      <c r="CR25" s="68" t="s">
        <v>188</v>
      </c>
      <c r="CS25" s="68" t="s">
        <v>189</v>
      </c>
      <c r="CT25" s="68" t="s">
        <v>186</v>
      </c>
      <c r="CU25" s="68" t="s">
        <v>187</v>
      </c>
      <c r="CV25" s="68" t="s">
        <v>188</v>
      </c>
      <c r="CW25" s="68" t="s">
        <v>189</v>
      </c>
      <c r="CX25" s="68" t="s">
        <v>186</v>
      </c>
      <c r="CY25" s="68" t="s">
        <v>187</v>
      </c>
      <c r="CZ25" s="68" t="s">
        <v>188</v>
      </c>
      <c r="DA25" s="68" t="s">
        <v>189</v>
      </c>
      <c r="DB25" s="68" t="s">
        <v>186</v>
      </c>
      <c r="DC25" s="68" t="s">
        <v>187</v>
      </c>
      <c r="DD25" s="68" t="s">
        <v>188</v>
      </c>
      <c r="DE25" s="68" t="s">
        <v>189</v>
      </c>
      <c r="DF25" s="68" t="s">
        <v>186</v>
      </c>
      <c r="DG25" s="68" t="s">
        <v>187</v>
      </c>
      <c r="DH25" s="68" t="s">
        <v>188</v>
      </c>
      <c r="DI25" s="68" t="s">
        <v>189</v>
      </c>
      <c r="DJ25" s="68" t="s">
        <v>186</v>
      </c>
      <c r="DK25" s="68" t="s">
        <v>187</v>
      </c>
      <c r="DL25" s="68" t="s">
        <v>188</v>
      </c>
      <c r="DM25" s="68" t="s">
        <v>189</v>
      </c>
      <c r="DN25" s="68" t="s">
        <v>186</v>
      </c>
      <c r="DO25" s="68" t="s">
        <v>187</v>
      </c>
      <c r="DP25" s="68" t="s">
        <v>188</v>
      </c>
      <c r="DQ25" s="68" t="s">
        <v>189</v>
      </c>
      <c r="DR25" s="68" t="s">
        <v>186</v>
      </c>
      <c r="DS25" s="68" t="s">
        <v>187</v>
      </c>
      <c r="DT25" s="68" t="s">
        <v>188</v>
      </c>
      <c r="DU25" s="68" t="s">
        <v>189</v>
      </c>
      <c r="DV25" s="123"/>
    </row>
    <row r="26" spans="1:126" s="18" customFormat="1" ht="23.1" customHeight="1" x14ac:dyDescent="0.25">
      <c r="A26" s="260" t="s">
        <v>190</v>
      </c>
      <c r="B26" s="261"/>
      <c r="C26" s="262"/>
      <c r="D26" s="263">
        <v>6</v>
      </c>
      <c r="E26" s="264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69"/>
      <c r="AB26" s="69"/>
      <c r="AC26" s="69"/>
      <c r="AD26" s="69"/>
      <c r="AE26" s="69"/>
      <c r="AF26" s="69"/>
      <c r="AG26" s="69"/>
      <c r="AH26" s="69"/>
      <c r="AI26" s="69"/>
      <c r="AJ26" s="69"/>
      <c r="AK26" s="69"/>
      <c r="AL26" s="69"/>
      <c r="AM26" s="69"/>
      <c r="AN26" s="69"/>
      <c r="AO26" s="69"/>
      <c r="AP26" s="69"/>
      <c r="AQ26" s="69"/>
      <c r="AR26" s="69"/>
      <c r="AS26" s="69"/>
      <c r="AT26" s="69"/>
      <c r="AU26" s="69"/>
      <c r="AV26" s="69"/>
      <c r="AW26" s="69"/>
      <c r="AX26" s="69"/>
      <c r="AY26" s="69"/>
      <c r="AZ26" s="69"/>
      <c r="BA26" s="69"/>
      <c r="BB26" s="69"/>
      <c r="BC26" s="69"/>
      <c r="BD26" s="69"/>
      <c r="BE26" s="69"/>
      <c r="BF26" s="69"/>
      <c r="BG26" s="69"/>
      <c r="BH26" s="69"/>
      <c r="BI26" s="69"/>
      <c r="BJ26" s="69"/>
      <c r="BK26" s="69"/>
      <c r="BL26" s="69"/>
      <c r="BM26" s="69"/>
      <c r="BN26" s="69"/>
      <c r="BO26" s="69"/>
      <c r="BP26" s="69"/>
      <c r="BQ26" s="69"/>
      <c r="BR26" s="69"/>
      <c r="BS26" s="69"/>
      <c r="BT26" s="69"/>
      <c r="BU26" s="69"/>
      <c r="BV26" s="69"/>
      <c r="BW26" s="69"/>
      <c r="BX26" s="69"/>
      <c r="BY26" s="69"/>
      <c r="BZ26" s="69"/>
      <c r="CA26" s="69"/>
      <c r="CB26" s="69"/>
      <c r="CC26" s="69"/>
      <c r="CD26" s="69"/>
      <c r="CE26" s="69"/>
      <c r="CF26" s="69"/>
      <c r="CG26" s="69"/>
      <c r="CH26" s="69"/>
      <c r="CI26" s="69"/>
      <c r="CJ26" s="69"/>
      <c r="CK26" s="69"/>
      <c r="CL26" s="69"/>
      <c r="CM26" s="69"/>
      <c r="CN26" s="69"/>
      <c r="CO26" s="69"/>
      <c r="CP26" s="69"/>
      <c r="CQ26" s="69"/>
      <c r="CR26" s="69"/>
      <c r="CS26" s="69"/>
      <c r="CT26" s="69"/>
      <c r="CU26" s="69"/>
      <c r="CV26" s="69"/>
      <c r="CW26" s="69"/>
      <c r="CX26" s="69"/>
      <c r="CY26" s="69"/>
      <c r="CZ26" s="69"/>
      <c r="DA26" s="69"/>
      <c r="DB26" s="69"/>
      <c r="DC26" s="69"/>
      <c r="DD26" s="69"/>
      <c r="DE26" s="69"/>
      <c r="DF26" s="69"/>
      <c r="DG26" s="69"/>
      <c r="DH26" s="69"/>
      <c r="DI26" s="69"/>
      <c r="DJ26" s="69"/>
      <c r="DK26" s="69"/>
      <c r="DL26" s="69"/>
      <c r="DM26" s="69"/>
      <c r="DN26" s="69"/>
      <c r="DO26" s="69"/>
      <c r="DP26" s="69"/>
      <c r="DQ26" s="69"/>
      <c r="DR26" s="69"/>
      <c r="DS26" s="69"/>
      <c r="DT26" s="69"/>
      <c r="DU26" s="69"/>
      <c r="DV26" s="128"/>
    </row>
    <row r="27" spans="1:126" s="18" customFormat="1" ht="23.1" customHeight="1" x14ac:dyDescent="0.25">
      <c r="A27" s="260" t="s">
        <v>200</v>
      </c>
      <c r="B27" s="261"/>
      <c r="C27" s="262"/>
      <c r="D27" s="263">
        <v>5</v>
      </c>
      <c r="E27" s="264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69"/>
      <c r="AB27" s="69"/>
      <c r="AC27" s="69"/>
      <c r="AD27" s="69"/>
      <c r="AE27" s="69"/>
      <c r="AF27" s="69"/>
      <c r="AG27" s="69"/>
      <c r="AH27" s="69"/>
      <c r="AI27" s="69"/>
      <c r="AJ27" s="69"/>
      <c r="AK27" s="69"/>
      <c r="AL27" s="69"/>
      <c r="AM27" s="69"/>
      <c r="AN27" s="69"/>
      <c r="AO27" s="69"/>
      <c r="AP27" s="69"/>
      <c r="AQ27" s="69"/>
      <c r="AR27" s="69"/>
      <c r="AS27" s="69"/>
      <c r="AT27" s="69"/>
      <c r="AU27" s="69"/>
      <c r="AV27" s="69"/>
      <c r="AW27" s="69"/>
      <c r="AX27" s="69"/>
      <c r="AY27" s="69"/>
      <c r="AZ27" s="69"/>
      <c r="BA27" s="69"/>
      <c r="BB27" s="69"/>
      <c r="BC27" s="69"/>
      <c r="BD27" s="69"/>
      <c r="BE27" s="69"/>
      <c r="BF27" s="69"/>
      <c r="BG27" s="69"/>
      <c r="BH27" s="69"/>
      <c r="BI27" s="69"/>
      <c r="BJ27" s="69"/>
      <c r="BK27" s="69"/>
      <c r="BL27" s="69"/>
      <c r="BM27" s="69"/>
      <c r="BN27" s="69"/>
      <c r="BO27" s="69"/>
      <c r="BP27" s="69"/>
      <c r="BQ27" s="69"/>
      <c r="BR27" s="69"/>
      <c r="BS27" s="69"/>
      <c r="BT27" s="69"/>
      <c r="BU27" s="69"/>
      <c r="BV27" s="69"/>
      <c r="BW27" s="69"/>
      <c r="BX27" s="69"/>
      <c r="BY27" s="69"/>
      <c r="BZ27" s="69"/>
      <c r="CA27" s="69"/>
      <c r="CB27" s="69"/>
      <c r="CC27" s="69"/>
      <c r="CD27" s="69"/>
      <c r="CE27" s="69"/>
      <c r="CF27" s="69"/>
      <c r="CG27" s="69"/>
      <c r="CH27" s="69"/>
      <c r="CI27" s="69"/>
      <c r="CJ27" s="69"/>
      <c r="CK27" s="69"/>
      <c r="CL27" s="69"/>
      <c r="CM27" s="69"/>
      <c r="CN27" s="69"/>
      <c r="CO27" s="69"/>
      <c r="CP27" s="69"/>
      <c r="CQ27" s="69"/>
      <c r="CR27" s="69"/>
      <c r="CS27" s="69"/>
      <c r="CT27" s="69"/>
      <c r="CU27" s="69"/>
      <c r="CV27" s="69"/>
      <c r="CW27" s="69"/>
      <c r="CX27" s="69"/>
      <c r="CY27" s="69"/>
      <c r="CZ27" s="69"/>
      <c r="DA27" s="69"/>
      <c r="DB27" s="69"/>
      <c r="DC27" s="69"/>
      <c r="DD27" s="69"/>
      <c r="DE27" s="69"/>
      <c r="DF27" s="69"/>
      <c r="DG27" s="69"/>
      <c r="DH27" s="69"/>
      <c r="DI27" s="69"/>
      <c r="DJ27" s="69"/>
      <c r="DK27" s="69"/>
      <c r="DL27" s="69"/>
      <c r="DM27" s="69"/>
      <c r="DN27" s="69"/>
      <c r="DO27" s="69"/>
      <c r="DP27" s="69"/>
      <c r="DQ27" s="69"/>
      <c r="DR27" s="69"/>
      <c r="DS27" s="69"/>
      <c r="DT27" s="69"/>
      <c r="DU27" s="69"/>
      <c r="DV27" s="128"/>
    </row>
    <row r="28" spans="1:126" s="18" customFormat="1" ht="23.1" customHeight="1" x14ac:dyDescent="0.25">
      <c r="A28" s="260" t="s">
        <v>201</v>
      </c>
      <c r="B28" s="261"/>
      <c r="C28" s="262"/>
      <c r="D28" s="263">
        <v>1</v>
      </c>
      <c r="E28" s="264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69"/>
      <c r="AB28" s="69"/>
      <c r="AC28" s="69"/>
      <c r="AD28" s="69"/>
      <c r="AE28" s="69"/>
      <c r="AF28" s="69"/>
      <c r="AG28" s="69"/>
      <c r="AH28" s="69"/>
      <c r="AI28" s="69"/>
      <c r="AJ28" s="69"/>
      <c r="AK28" s="69"/>
      <c r="AL28" s="69"/>
      <c r="AM28" s="69"/>
      <c r="AN28" s="69"/>
      <c r="AO28" s="69"/>
      <c r="AP28" s="69"/>
      <c r="AQ28" s="69"/>
      <c r="AR28" s="69"/>
      <c r="AS28" s="69"/>
      <c r="AT28" s="69"/>
      <c r="AU28" s="69"/>
      <c r="AV28" s="69"/>
      <c r="AW28" s="69"/>
      <c r="AX28" s="69"/>
      <c r="AY28" s="69"/>
      <c r="AZ28" s="69"/>
      <c r="BA28" s="69"/>
      <c r="BB28" s="69"/>
      <c r="BC28" s="69"/>
      <c r="BD28" s="69"/>
      <c r="BE28" s="69"/>
      <c r="BF28" s="69"/>
      <c r="BG28" s="69"/>
      <c r="BH28" s="69"/>
      <c r="BI28" s="69"/>
      <c r="BJ28" s="69"/>
      <c r="BK28" s="69"/>
      <c r="BL28" s="69"/>
      <c r="BM28" s="69"/>
      <c r="BN28" s="69"/>
      <c r="BO28" s="69"/>
      <c r="BP28" s="69"/>
      <c r="BQ28" s="69"/>
      <c r="BR28" s="69"/>
      <c r="BS28" s="69"/>
      <c r="BT28" s="69"/>
      <c r="BU28" s="69"/>
      <c r="BV28" s="69"/>
      <c r="BW28" s="69"/>
      <c r="BX28" s="69"/>
      <c r="BY28" s="69"/>
      <c r="BZ28" s="69"/>
      <c r="CA28" s="69"/>
      <c r="CB28" s="69"/>
      <c r="CC28" s="69"/>
      <c r="CD28" s="69"/>
      <c r="CE28" s="69"/>
      <c r="CF28" s="69"/>
      <c r="CG28" s="69"/>
      <c r="CH28" s="69"/>
      <c r="CI28" s="69"/>
      <c r="CJ28" s="69"/>
      <c r="CK28" s="69"/>
      <c r="CL28" s="69"/>
      <c r="CM28" s="69"/>
      <c r="CN28" s="69"/>
      <c r="CO28" s="69"/>
      <c r="CP28" s="69"/>
      <c r="CQ28" s="69"/>
      <c r="CR28" s="69"/>
      <c r="CS28" s="69"/>
      <c r="CT28" s="69"/>
      <c r="CU28" s="69"/>
      <c r="CV28" s="69"/>
      <c r="CW28" s="69"/>
      <c r="CX28" s="69"/>
      <c r="CY28" s="69"/>
      <c r="CZ28" s="69"/>
      <c r="DA28" s="69"/>
      <c r="DB28" s="69"/>
      <c r="DC28" s="69"/>
      <c r="DD28" s="69"/>
      <c r="DE28" s="69"/>
      <c r="DF28" s="69"/>
      <c r="DG28" s="69"/>
      <c r="DH28" s="69"/>
      <c r="DI28" s="69"/>
      <c r="DJ28" s="69"/>
      <c r="DK28" s="69"/>
      <c r="DL28" s="69"/>
      <c r="DM28" s="69"/>
      <c r="DN28" s="69"/>
      <c r="DO28" s="69"/>
      <c r="DP28" s="69"/>
      <c r="DQ28" s="69"/>
      <c r="DR28" s="69"/>
      <c r="DS28" s="69"/>
      <c r="DT28" s="69"/>
      <c r="DU28" s="69"/>
      <c r="DV28" s="128"/>
    </row>
    <row r="29" spans="1:126" s="18" customFormat="1" ht="6.75" customHeight="1" x14ac:dyDescent="0.25">
      <c r="A29" s="130"/>
      <c r="B29" s="130"/>
      <c r="C29" s="130"/>
      <c r="D29" s="131"/>
      <c r="E29" s="131"/>
      <c r="F29" s="73"/>
      <c r="G29" s="73"/>
      <c r="H29" s="73"/>
      <c r="I29" s="73"/>
      <c r="J29" s="73"/>
      <c r="K29" s="73"/>
      <c r="L29" s="73"/>
      <c r="M29" s="73"/>
      <c r="N29" s="73"/>
      <c r="O29" s="73"/>
      <c r="P29" s="73"/>
      <c r="Q29" s="73"/>
      <c r="R29" s="73"/>
      <c r="S29" s="73"/>
      <c r="T29" s="73"/>
      <c r="U29" s="73"/>
      <c r="V29" s="73"/>
      <c r="W29" s="73"/>
      <c r="X29" s="73"/>
      <c r="Y29" s="73"/>
      <c r="Z29" s="73"/>
      <c r="AA29" s="73"/>
      <c r="AB29" s="73"/>
      <c r="AC29" s="73"/>
      <c r="AD29" s="73"/>
      <c r="AE29" s="73"/>
      <c r="AF29" s="73"/>
      <c r="AG29" s="73"/>
      <c r="AH29" s="73"/>
      <c r="AI29" s="73"/>
      <c r="AJ29" s="73"/>
      <c r="AK29" s="73"/>
      <c r="AL29" s="73"/>
      <c r="AM29" s="73"/>
      <c r="AN29" s="73"/>
      <c r="AO29" s="73"/>
      <c r="AP29" s="73"/>
      <c r="AQ29" s="73"/>
      <c r="AR29" s="73"/>
      <c r="AS29" s="73"/>
      <c r="AT29" s="73"/>
      <c r="AU29" s="73"/>
      <c r="AV29" s="73"/>
      <c r="AW29" s="73"/>
      <c r="AX29" s="73"/>
      <c r="AY29" s="73"/>
      <c r="AZ29" s="73"/>
      <c r="BA29" s="73"/>
      <c r="BB29" s="73"/>
      <c r="BC29" s="73"/>
      <c r="BD29" s="73"/>
      <c r="BE29" s="73"/>
      <c r="BF29" s="73"/>
      <c r="BG29" s="73"/>
      <c r="BH29" s="73"/>
      <c r="BI29" s="73"/>
      <c r="BJ29" s="73"/>
      <c r="BK29" s="73"/>
      <c r="BL29" s="73"/>
      <c r="BM29" s="73"/>
      <c r="BN29" s="73"/>
      <c r="BO29" s="73"/>
      <c r="BP29" s="73"/>
      <c r="BQ29" s="73"/>
      <c r="BR29" s="73"/>
      <c r="BS29" s="73"/>
      <c r="BT29" s="73"/>
      <c r="BU29" s="73"/>
      <c r="BV29" s="73"/>
      <c r="BW29" s="73"/>
      <c r="BX29" s="73"/>
      <c r="BY29" s="73"/>
      <c r="BZ29" s="73"/>
      <c r="CA29" s="73"/>
      <c r="CB29" s="73"/>
      <c r="CC29" s="73"/>
      <c r="CD29" s="73"/>
      <c r="CE29" s="73"/>
      <c r="CF29" s="73"/>
      <c r="CG29" s="73"/>
      <c r="CH29" s="73"/>
      <c r="CI29" s="73"/>
      <c r="CJ29" s="73"/>
      <c r="CK29" s="73"/>
      <c r="CL29" s="73"/>
      <c r="CM29" s="73"/>
      <c r="CN29" s="73"/>
      <c r="CO29" s="73"/>
      <c r="CP29" s="73"/>
      <c r="CQ29" s="73"/>
      <c r="CR29" s="73"/>
      <c r="CS29" s="73"/>
      <c r="CT29" s="73"/>
      <c r="CU29" s="73"/>
      <c r="CV29" s="73"/>
      <c r="CW29" s="73"/>
      <c r="CX29" s="73"/>
      <c r="CY29" s="73"/>
      <c r="CZ29" s="73"/>
      <c r="DA29" s="73"/>
      <c r="DB29" s="73"/>
      <c r="DC29" s="73"/>
      <c r="DD29" s="73"/>
      <c r="DE29" s="73"/>
      <c r="DF29" s="73"/>
      <c r="DG29" s="73"/>
      <c r="DH29" s="73"/>
      <c r="DI29" s="73"/>
      <c r="DJ29" s="73"/>
      <c r="DK29" s="73"/>
      <c r="DL29" s="73"/>
      <c r="DM29" s="73"/>
      <c r="DN29" s="73"/>
      <c r="DO29" s="73"/>
      <c r="DP29" s="73"/>
      <c r="DQ29" s="73"/>
      <c r="DR29" s="73"/>
      <c r="DS29" s="73"/>
      <c r="DT29" s="73"/>
      <c r="DU29" s="73"/>
      <c r="DV29" s="128"/>
    </row>
    <row r="30" spans="1:126" x14ac:dyDescent="0.2">
      <c r="A30" s="265"/>
      <c r="B30" s="266"/>
      <c r="C30" s="266"/>
      <c r="D30" s="266"/>
      <c r="E30" s="266"/>
      <c r="F30" s="65"/>
      <c r="G30" s="65"/>
      <c r="H30" s="65"/>
      <c r="I30" s="65"/>
      <c r="J30" s="66"/>
      <c r="K30" s="66"/>
      <c r="L30" s="66"/>
      <c r="M30" s="66"/>
      <c r="N30" s="65"/>
      <c r="O30" s="65"/>
      <c r="P30" s="65"/>
      <c r="Q30" s="65"/>
      <c r="R30" s="65"/>
      <c r="S30" s="65"/>
      <c r="T30" s="65"/>
      <c r="U30" s="65"/>
      <c r="V30" s="122"/>
      <c r="W30" s="122"/>
      <c r="X30" s="122"/>
      <c r="Y30" s="122"/>
      <c r="Z30" s="122"/>
      <c r="AA30" s="122"/>
      <c r="AB30" s="122"/>
      <c r="AC30" s="122"/>
      <c r="AD30" s="122"/>
      <c r="AE30" s="122"/>
      <c r="AF30" s="122"/>
      <c r="AG30" s="122"/>
      <c r="AH30" s="122"/>
      <c r="AI30" s="122"/>
      <c r="AJ30" s="122"/>
      <c r="AK30" s="122"/>
      <c r="AL30" s="122"/>
      <c r="AM30" s="122"/>
      <c r="AN30" s="122"/>
      <c r="AO30" s="122"/>
      <c r="AP30" s="122"/>
      <c r="AQ30" s="122"/>
      <c r="AR30" s="122"/>
      <c r="AS30" s="122"/>
      <c r="AT30" s="66"/>
      <c r="AU30" s="66"/>
      <c r="AV30" s="66"/>
      <c r="AW30" s="66"/>
      <c r="AX30" s="65"/>
      <c r="AY30" s="65"/>
      <c r="AZ30" s="65"/>
      <c r="BA30" s="65"/>
      <c r="BB30" s="67"/>
      <c r="BC30" s="67"/>
      <c r="BD30" s="67"/>
      <c r="BE30" s="67"/>
      <c r="BF30" s="122"/>
      <c r="BG30" s="122"/>
      <c r="BH30" s="122"/>
      <c r="BI30" s="122"/>
      <c r="BJ30" s="122"/>
      <c r="BK30" s="122"/>
      <c r="BL30" s="122"/>
      <c r="BM30" s="122"/>
      <c r="BN30" s="65"/>
      <c r="BO30" s="65"/>
      <c r="BP30" s="65"/>
      <c r="BQ30" s="65"/>
      <c r="BR30" s="122"/>
      <c r="BS30" s="122"/>
      <c r="BT30" s="122"/>
      <c r="BU30" s="122"/>
      <c r="BV30" s="65"/>
      <c r="BW30" s="65"/>
      <c r="BX30" s="65"/>
      <c r="BY30" s="65"/>
      <c r="BZ30" s="122"/>
      <c r="CA30" s="122"/>
      <c r="CB30" s="122"/>
      <c r="CC30" s="122"/>
      <c r="CD30" s="67"/>
      <c r="CE30" s="67"/>
      <c r="CF30" s="67"/>
      <c r="CG30" s="67"/>
      <c r="CH30" s="65"/>
      <c r="CI30" s="65"/>
      <c r="CJ30" s="65"/>
      <c r="CK30" s="65"/>
      <c r="CL30" s="122"/>
      <c r="CM30" s="122"/>
      <c r="CN30" s="122"/>
      <c r="CO30" s="122"/>
      <c r="CP30" s="65"/>
      <c r="CQ30" s="65"/>
      <c r="CR30" s="65"/>
      <c r="CS30" s="65"/>
      <c r="CT30" s="122"/>
      <c r="CU30" s="122"/>
      <c r="CV30" s="122"/>
      <c r="CW30" s="122"/>
      <c r="CX30" s="122"/>
      <c r="CY30" s="122"/>
      <c r="CZ30" s="122"/>
      <c r="DA30" s="122"/>
      <c r="DB30" s="122"/>
      <c r="DC30" s="122"/>
      <c r="DD30" s="122"/>
      <c r="DE30" s="122"/>
      <c r="DF30" s="122"/>
      <c r="DG30" s="122"/>
      <c r="DH30" s="122"/>
      <c r="DI30" s="122"/>
      <c r="DJ30" s="122"/>
      <c r="DK30" s="122"/>
      <c r="DL30" s="122"/>
      <c r="DM30" s="122"/>
      <c r="DN30" s="122"/>
      <c r="DO30" s="122"/>
      <c r="DP30" s="122"/>
      <c r="DQ30" s="122"/>
      <c r="DR30" s="122"/>
      <c r="DS30" s="122"/>
      <c r="DT30" s="122"/>
      <c r="DU30" s="122"/>
      <c r="DV30" s="123"/>
    </row>
    <row r="31" spans="1:126" x14ac:dyDescent="0.2">
      <c r="A31" s="122"/>
      <c r="B31" s="122"/>
      <c r="C31" s="122"/>
      <c r="D31" s="65"/>
      <c r="E31" s="65"/>
      <c r="F31" s="65"/>
      <c r="G31" s="65"/>
      <c r="H31" s="65"/>
      <c r="I31" s="65"/>
      <c r="J31" s="66"/>
      <c r="K31" s="66"/>
      <c r="L31" s="66"/>
      <c r="M31" s="66"/>
      <c r="N31" s="65"/>
      <c r="O31" s="65"/>
      <c r="P31" s="65"/>
      <c r="Q31" s="65"/>
      <c r="R31" s="65"/>
      <c r="S31" s="65"/>
      <c r="T31" s="65"/>
      <c r="U31" s="65"/>
      <c r="V31" s="122"/>
      <c r="W31" s="122"/>
      <c r="X31" s="122"/>
      <c r="Y31" s="122"/>
      <c r="Z31" s="122"/>
      <c r="AA31" s="122"/>
      <c r="AB31" s="122"/>
      <c r="AC31" s="122"/>
      <c r="AD31" s="122"/>
      <c r="AE31" s="122"/>
      <c r="AF31" s="122"/>
      <c r="AG31" s="122"/>
      <c r="AH31" s="122"/>
      <c r="AI31" s="122"/>
      <c r="AJ31" s="122"/>
      <c r="AK31" s="122"/>
      <c r="AL31" s="122"/>
      <c r="AM31" s="122"/>
      <c r="AN31" s="122"/>
      <c r="AO31" s="122"/>
      <c r="AP31" s="122"/>
      <c r="AQ31" s="122"/>
      <c r="AR31" s="122"/>
      <c r="AS31" s="122"/>
      <c r="AT31" s="66"/>
      <c r="AU31" s="66"/>
      <c r="AV31" s="66"/>
      <c r="AW31" s="66"/>
      <c r="AX31" s="65"/>
      <c r="AY31" s="65"/>
      <c r="AZ31" s="65"/>
      <c r="BA31" s="65"/>
      <c r="BB31" s="67"/>
      <c r="BC31" s="67"/>
      <c r="BD31" s="67"/>
      <c r="BE31" s="67"/>
      <c r="BF31" s="122"/>
      <c r="BG31" s="122"/>
      <c r="BH31" s="122"/>
      <c r="BI31" s="122"/>
      <c r="BJ31" s="122"/>
      <c r="BK31" s="122"/>
      <c r="BL31" s="122"/>
      <c r="BM31" s="122"/>
      <c r="BN31" s="65"/>
      <c r="BO31" s="65"/>
      <c r="BP31" s="65"/>
      <c r="BQ31" s="65"/>
      <c r="BR31" s="122"/>
      <c r="BS31" s="122"/>
      <c r="BT31" s="122"/>
      <c r="BU31" s="122"/>
      <c r="BV31" s="65"/>
      <c r="BW31" s="65"/>
      <c r="BX31" s="65"/>
      <c r="BY31" s="65"/>
      <c r="BZ31" s="122"/>
      <c r="CA31" s="122"/>
      <c r="CB31" s="122"/>
      <c r="CC31" s="122"/>
      <c r="CD31" s="67"/>
      <c r="CE31" s="67"/>
      <c r="CF31" s="67"/>
      <c r="CG31" s="67"/>
      <c r="CH31" s="65"/>
      <c r="CI31" s="65"/>
      <c r="CJ31" s="65"/>
      <c r="CK31" s="65"/>
      <c r="CL31" s="122"/>
      <c r="CM31" s="122"/>
      <c r="CN31" s="122"/>
      <c r="CO31" s="122"/>
      <c r="CP31" s="65"/>
      <c r="CQ31" s="65"/>
      <c r="CR31" s="65"/>
      <c r="CS31" s="65"/>
      <c r="CT31" s="122"/>
      <c r="CU31" s="122"/>
      <c r="CV31" s="122"/>
      <c r="CW31" s="122"/>
      <c r="CX31" s="122"/>
      <c r="CY31" s="122"/>
      <c r="CZ31" s="122"/>
      <c r="DA31" s="122"/>
      <c r="DB31" s="122"/>
      <c r="DC31" s="122"/>
      <c r="DD31" s="122"/>
      <c r="DE31" s="122"/>
      <c r="DF31" s="122"/>
      <c r="DG31" s="122"/>
      <c r="DH31" s="122"/>
      <c r="DI31" s="122"/>
      <c r="DJ31" s="122"/>
      <c r="DK31" s="122"/>
      <c r="DL31" s="122"/>
      <c r="DM31" s="122"/>
      <c r="DN31" s="122"/>
      <c r="DO31" s="122"/>
      <c r="DP31" s="122"/>
      <c r="DQ31" s="122"/>
      <c r="DR31" s="122"/>
      <c r="DS31" s="122"/>
      <c r="DT31" s="122"/>
      <c r="DU31" s="122"/>
      <c r="DV31" s="123"/>
    </row>
  </sheetData>
  <mergeCells count="133">
    <mergeCell ref="R4:U4"/>
    <mergeCell ref="V4:Y4"/>
    <mergeCell ref="Z4:AC4"/>
    <mergeCell ref="AD4:AG4"/>
    <mergeCell ref="AH4:AK4"/>
    <mergeCell ref="AL4:AO4"/>
    <mergeCell ref="A1:E1"/>
    <mergeCell ref="A2:E2"/>
    <mergeCell ref="A4:E4"/>
    <mergeCell ref="F4:I4"/>
    <mergeCell ref="J4:M4"/>
    <mergeCell ref="N4:Q4"/>
    <mergeCell ref="DJ4:DM4"/>
    <mergeCell ref="DN4:DQ4"/>
    <mergeCell ref="DR4:DU4"/>
    <mergeCell ref="A5:C5"/>
    <mergeCell ref="A6:C6"/>
    <mergeCell ref="A7:C7"/>
    <mergeCell ref="CL4:CO4"/>
    <mergeCell ref="CP4:CS4"/>
    <mergeCell ref="CT4:CW4"/>
    <mergeCell ref="CX4:DA4"/>
    <mergeCell ref="DB4:DE4"/>
    <mergeCell ref="DF4:DI4"/>
    <mergeCell ref="BN4:BQ4"/>
    <mergeCell ref="BR4:BU4"/>
    <mergeCell ref="BV4:BY4"/>
    <mergeCell ref="BZ4:CC4"/>
    <mergeCell ref="CD4:CG4"/>
    <mergeCell ref="CH4:CK4"/>
    <mergeCell ref="AP4:AS4"/>
    <mergeCell ref="AT4:AW4"/>
    <mergeCell ref="AX4:BA4"/>
    <mergeCell ref="BB4:BE4"/>
    <mergeCell ref="BF4:BI4"/>
    <mergeCell ref="BJ4:BM4"/>
    <mergeCell ref="A13:C13"/>
    <mergeCell ref="D13:E13"/>
    <mergeCell ref="A14:C14"/>
    <mergeCell ref="D14:E14"/>
    <mergeCell ref="A15:C15"/>
    <mergeCell ref="D15:E15"/>
    <mergeCell ref="A8:C8"/>
    <mergeCell ref="A9:C9"/>
    <mergeCell ref="A10:C10"/>
    <mergeCell ref="A11:E11"/>
    <mergeCell ref="A12:C12"/>
    <mergeCell ref="D12:E12"/>
    <mergeCell ref="BB18:BE18"/>
    <mergeCell ref="J18:M18"/>
    <mergeCell ref="N18:Q18"/>
    <mergeCell ref="R18:U18"/>
    <mergeCell ref="V18:Y18"/>
    <mergeCell ref="Z18:AC18"/>
    <mergeCell ref="AD18:AG18"/>
    <mergeCell ref="A16:C16"/>
    <mergeCell ref="D16:E16"/>
    <mergeCell ref="A17:C17"/>
    <mergeCell ref="D17:E17"/>
    <mergeCell ref="A18:E18"/>
    <mergeCell ref="F18:I18"/>
    <mergeCell ref="DB18:DE18"/>
    <mergeCell ref="DF18:DI18"/>
    <mergeCell ref="DJ18:DM18"/>
    <mergeCell ref="DN18:DQ18"/>
    <mergeCell ref="DR18:DU18"/>
    <mergeCell ref="A19:C19"/>
    <mergeCell ref="D19:E19"/>
    <mergeCell ref="CD18:CG18"/>
    <mergeCell ref="CH18:CK18"/>
    <mergeCell ref="CL18:CO18"/>
    <mergeCell ref="CP18:CS18"/>
    <mergeCell ref="CT18:CW18"/>
    <mergeCell ref="CX18:DA18"/>
    <mergeCell ref="BF18:BI18"/>
    <mergeCell ref="BJ18:BM18"/>
    <mergeCell ref="BN18:BQ18"/>
    <mergeCell ref="BR18:BU18"/>
    <mergeCell ref="BV18:BY18"/>
    <mergeCell ref="BZ18:CC18"/>
    <mergeCell ref="AH18:AK18"/>
    <mergeCell ref="AL18:AO18"/>
    <mergeCell ref="AP18:AS18"/>
    <mergeCell ref="AT18:AW18"/>
    <mergeCell ref="AX18:BA18"/>
    <mergeCell ref="A23:C23"/>
    <mergeCell ref="D23:E23"/>
    <mergeCell ref="A24:E24"/>
    <mergeCell ref="F24:I24"/>
    <mergeCell ref="J24:M24"/>
    <mergeCell ref="N24:Q24"/>
    <mergeCell ref="A20:C20"/>
    <mergeCell ref="D20:E20"/>
    <mergeCell ref="A21:C21"/>
    <mergeCell ref="D21:E21"/>
    <mergeCell ref="A22:C22"/>
    <mergeCell ref="D22:E22"/>
    <mergeCell ref="AP24:AS24"/>
    <mergeCell ref="AT24:AW24"/>
    <mergeCell ref="AX24:BA24"/>
    <mergeCell ref="BB24:BE24"/>
    <mergeCell ref="BF24:BI24"/>
    <mergeCell ref="BJ24:BM24"/>
    <mergeCell ref="R24:U24"/>
    <mergeCell ref="V24:Y24"/>
    <mergeCell ref="Z24:AC24"/>
    <mergeCell ref="AD24:AG24"/>
    <mergeCell ref="AH24:AK24"/>
    <mergeCell ref="AL24:AO24"/>
    <mergeCell ref="A27:C27"/>
    <mergeCell ref="D27:E27"/>
    <mergeCell ref="A28:C28"/>
    <mergeCell ref="D28:E28"/>
    <mergeCell ref="A30:E30"/>
    <mergeCell ref="DJ24:DM24"/>
    <mergeCell ref="DN24:DQ24"/>
    <mergeCell ref="DR24:DU24"/>
    <mergeCell ref="A25:C25"/>
    <mergeCell ref="D25:E25"/>
    <mergeCell ref="A26:C26"/>
    <mergeCell ref="D26:E26"/>
    <mergeCell ref="CL24:CO24"/>
    <mergeCell ref="CP24:CS24"/>
    <mergeCell ref="CT24:CW24"/>
    <mergeCell ref="CX24:DA24"/>
    <mergeCell ref="DB24:DE24"/>
    <mergeCell ref="DF24:DI24"/>
    <mergeCell ref="BN24:BQ24"/>
    <mergeCell ref="BR24:BU24"/>
    <mergeCell ref="BV24:BY24"/>
    <mergeCell ref="BZ24:CC24"/>
    <mergeCell ref="CD24:CG24"/>
    <mergeCell ref="CH24:CK24"/>
  </mergeCells>
  <hyperlinks>
    <hyperlink ref="F24" r:id="rId1"/>
    <hyperlink ref="F24:G24" r:id="rId2" display="AT"/>
    <hyperlink ref="BR24" r:id="rId3" tooltip="LV" display="http://www.fktk.lv/en/law/disclosure_on_implementation_o/rules_and_guidance/disclosure_on_waivers_for_solo/"/>
    <hyperlink ref="BF24" r:id="rId4" tooltip="IE" display="http://www.ifsra.ie/industry/in_sdi_rag.asp"/>
    <hyperlink ref="CX24" r:id="rId5" tooltip="SI" display="http://internet-objave/iskalniki/nadzorniska-razkritja-en-vsebina.asp?VsebinaId=5844&amp;MapaId=839"/>
    <hyperlink ref="AH24" r:id="rId6" tooltip="EE" display="http://www.fi.ee/failid/sd/Art.69-70_AdditionalInformation.xls"/>
    <hyperlink ref="BZ24" r:id="rId7" tooltip="MT" display="http://www.mfsa.com.mt/mfsa/files/banking/supervisory disclosure/files/PDF/Art.69-70_AdditionalInformation.pdf"/>
    <hyperlink ref="CL24" r:id="rId8" tooltip="PT" display="http://www.bportugal.pt/bank/superv/supervisory_disclosure/rulesGuidanceExcel/Rules_Disclosure_Waivers.xls"/>
    <hyperlink ref="CH24:CK24" r:id="rId9" display="PL"/>
    <hyperlink ref="CP24" r:id="rId10"/>
    <hyperlink ref="BV24:BY24" r:id="rId11" display="LU"/>
    <hyperlink ref="CD24:CG24" r:id="rId12" display="NL"/>
    <hyperlink ref="AX24:BA24" r:id="rId13" display="FR"/>
    <hyperlink ref="CT24:CW24" r:id="rId14" display="SE"/>
    <hyperlink ref="R24:S24" r:id="rId15" display="CY"/>
    <hyperlink ref="BN24:BQ24" r:id="rId16" display="LT"/>
    <hyperlink ref="AT24:AW24" r:id="rId17" display="FI"/>
    <hyperlink ref="DN24:DQ24" r:id="rId18" display="LI"/>
    <hyperlink ref="DB24:DE24" r:id="rId19" display="SK"/>
    <hyperlink ref="BJ24:BM24" r:id="rId20" display="IT"/>
    <hyperlink ref="DR24:DU24" r:id="rId21" display="NO"/>
    <hyperlink ref="AL24:AO24" r:id="rId22" display="EL"/>
    <hyperlink ref="N24:O24" r:id="rId23" display="BG"/>
    <hyperlink ref="AP24:AS24" r:id="rId24" location="English!A1" display="ES"/>
    <hyperlink ref="DF24" r:id="rId25" tooltip="UK" display="http://www.fsa.gov.uk/pages/About/What/International/basel/disclosure/rules/disclosure-waivers/index.shtml"/>
    <hyperlink ref="V24:W24" r:id="rId26" display="CZ"/>
    <hyperlink ref="J24:K24" r:id="rId27" display="BE"/>
    <hyperlink ref="F18" r:id="rId28"/>
    <hyperlink ref="F18:G18" r:id="rId29" display="AT"/>
    <hyperlink ref="BR18" r:id="rId30" tooltip="LV" display="http://www.fktk.lv/en/law/disclosure_on_implementation_o/rules_and_guidance/disclosure_on_waivers_for_solo/"/>
    <hyperlink ref="BF18" r:id="rId31" tooltip="IE" display="http://www.ifsra.ie/industry/in_sdi_rag.asp"/>
    <hyperlink ref="CX18" r:id="rId32" tooltip="SI" display="http://internet-objave/iskalniki/nadzorniska-razkritja-en-vsebina.asp?VsebinaId=5844&amp;MapaId=839"/>
    <hyperlink ref="AH18" r:id="rId33" tooltip="EE" display="http://www.fi.ee/failid/sd/Art.69-70_AdditionalInformation.xls"/>
    <hyperlink ref="BZ18" r:id="rId34" tooltip="MT" display="http://www.mfsa.com.mt/mfsa/files/banking/supervisory disclosure/files/PDF/Art.69-70_AdditionalInformation.pdf"/>
    <hyperlink ref="CL18" r:id="rId35" tooltip="PT" display="http://www.bportugal.pt/bank/superv/supervisory_disclosure/rulesGuidanceExcel/Rules_Disclosure_Waivers.xls"/>
    <hyperlink ref="CH18:CK18" r:id="rId36" display="PL"/>
    <hyperlink ref="CP18" r:id="rId37"/>
    <hyperlink ref="BV18:BY18" r:id="rId38" display="LU"/>
    <hyperlink ref="CD18:CG18" r:id="rId39" display="NL"/>
    <hyperlink ref="AX18:BA18" r:id="rId40" display="FR"/>
    <hyperlink ref="CT18:CW18" r:id="rId41" display="SE"/>
    <hyperlink ref="R18:S18" r:id="rId42" display="CY"/>
    <hyperlink ref="BN18:BQ18" r:id="rId43" display="LT"/>
    <hyperlink ref="AT18:AW18" r:id="rId44" display="FI"/>
    <hyperlink ref="DN18:DQ18" r:id="rId45" display="LI"/>
    <hyperlink ref="DB18:DE18" r:id="rId46" display="SK"/>
    <hyperlink ref="BJ18:BM18" r:id="rId47" display="IT"/>
    <hyperlink ref="DR18:DU18" r:id="rId48" display="NO"/>
    <hyperlink ref="AL18:AO18" r:id="rId49" display="EL"/>
    <hyperlink ref="N18:O18" r:id="rId50" display="BG"/>
    <hyperlink ref="AP18:AS18" r:id="rId51" location="English!A1" display="ES"/>
    <hyperlink ref="DF18" r:id="rId52" tooltip="UK" display="http://www.fsa.gov.uk/pages/About/What/International/basel/disclosure/rules/disclosure-waivers/index.shtml"/>
    <hyperlink ref="V18:W18" r:id="rId53" display="CZ"/>
    <hyperlink ref="J18:K18" r:id="rId54" display="BE"/>
    <hyperlink ref="F4" r:id="rId55"/>
    <hyperlink ref="F4:G4" r:id="rId56" display="AT"/>
    <hyperlink ref="BR4" r:id="rId57" tooltip="LV" display="http://www.fktk.lv/en/law/disclosure_on_implementation_o/rules_and_guidance/disclosure_on_waivers_for_solo/"/>
    <hyperlink ref="BF4" r:id="rId58" tooltip="IE" display="http://www.ifsra.ie/industry/in_sdi_rag.asp"/>
    <hyperlink ref="CX4" r:id="rId59" tooltip="SI" display="http://internet-objave/iskalniki/nadzorniska-razkritja-en-vsebina.asp?VsebinaId=5844&amp;MapaId=839"/>
    <hyperlink ref="AH4" r:id="rId60" tooltip="EE" display="http://www.fi.ee/failid/sd/Art.69-70_AdditionalInformation.xls"/>
    <hyperlink ref="BZ4" r:id="rId61" tooltip="MT" display="http://www.mfsa.com.mt/mfsa/files/banking/supervisory disclosure/files/PDF/Art.69-70_AdditionalInformation.pdf"/>
    <hyperlink ref="CL4" r:id="rId62" tooltip="PT" display="http://www.bportugal.pt/bank/superv/supervisory_disclosure/rulesGuidanceExcel/Rules_Disclosure_Waivers.xls"/>
    <hyperlink ref="CH4:CK4" r:id="rId63" display="PL"/>
    <hyperlink ref="CP4" r:id="rId64"/>
    <hyperlink ref="BV4:BY4" r:id="rId65" display="LU"/>
    <hyperlink ref="CD4:CG4" r:id="rId66" display="NL"/>
    <hyperlink ref="AX4:BA4" r:id="rId67" display="FR"/>
    <hyperlink ref="CT4:CW4" r:id="rId68" display="SE"/>
    <hyperlink ref="R4:S4" r:id="rId69" display="CY"/>
    <hyperlink ref="BN4:BQ4" r:id="rId70" display="LT"/>
    <hyperlink ref="AT4:AW4" r:id="rId71" display="FI"/>
    <hyperlink ref="DN4:DQ4" r:id="rId72" display="LI"/>
    <hyperlink ref="DB4:DE4" r:id="rId73" display="SK"/>
    <hyperlink ref="BJ4:BM4" r:id="rId74" display="IT"/>
    <hyperlink ref="DR4:DU4" r:id="rId75" display="NO"/>
    <hyperlink ref="AL4:AO4" r:id="rId76" display="EL"/>
    <hyperlink ref="N4:O4" r:id="rId77" display="BG"/>
    <hyperlink ref="AP4:AS4" r:id="rId78" location="English!A1" display="ES"/>
    <hyperlink ref="DF4" r:id="rId79" tooltip="UK" display="http://www.fsa.gov.uk/pages/About/What/International/basel/disclosure/rules/disclosure-waivers/index.shtml"/>
    <hyperlink ref="V4:W4" r:id="rId80" display="CZ"/>
    <hyperlink ref="J4:K4" r:id="rId81" display="BE"/>
  </hyperlinks>
  <printOptions horizontalCentered="1"/>
  <pageMargins left="0.23622047244094491" right="0.23622047244094491" top="1.1417322834645669" bottom="1.1417322834645669" header="0.31496062992125984" footer="0.31496062992125984"/>
  <pageSetup paperSize="9" scale="93" fitToWidth="0" orientation="portrait" r:id="rId82"/>
  <headerFooter scaleWithDoc="0">
    <oddHeader>&amp;C&amp;"-,Bold"&amp;12EN
Annex IV</oddHeader>
    <oddFooter>&amp;C&amp;"Arial,Normal"&amp;10&amp;P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9</vt:i4>
      </vt:variant>
    </vt:vector>
  </HeadingPairs>
  <TitlesOfParts>
    <vt:vector size="16" baseType="lpstr">
      <vt:lpstr>List of templates</vt:lpstr>
      <vt:lpstr>Part 1</vt:lpstr>
      <vt:lpstr>Part 2</vt:lpstr>
      <vt:lpstr>Part 3</vt:lpstr>
      <vt:lpstr>Part 4</vt:lpstr>
      <vt:lpstr>Part 5</vt:lpstr>
      <vt:lpstr>Part 6</vt:lpstr>
      <vt:lpstr>'List of templates'!Área_de_impresión</vt:lpstr>
      <vt:lpstr>'Part 1'!Área_de_impresión</vt:lpstr>
      <vt:lpstr>'Part 2'!Área_de_impresión</vt:lpstr>
      <vt:lpstr>'Part 3'!Área_de_impresión</vt:lpstr>
      <vt:lpstr>'Part 4'!Área_de_impresión</vt:lpstr>
      <vt:lpstr>'Part 5'!Área_de_impresión</vt:lpstr>
      <vt:lpstr>'Part 6'!Área_de_impresión</vt:lpstr>
      <vt:lpstr>'Part 2'!Títulos_a_imprimir</vt:lpstr>
      <vt:lpstr>'Part 5'!Títulos_a_imprimir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2017-07-06T11:40:54Z</dcterms:modified>
</cp:coreProperties>
</file>