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405" windowWidth="14805" windowHeight="7710" activeTab="6"/>
  </bookViews>
  <sheets>
    <sheet name="Lista de plantillas" sheetId="6" r:id="rId1"/>
    <sheet name="Parte 1" sheetId="4" r:id="rId2"/>
    <sheet name="Parte 2" sheetId="1" r:id="rId3"/>
    <sheet name="Parte 3" sheetId="2" r:id="rId4"/>
    <sheet name="Parte 4" sheetId="5" r:id="rId5"/>
    <sheet name="Parte 5" sheetId="3" r:id="rId6"/>
    <sheet name="Parte 6" sheetId="7" r:id="rId7"/>
  </sheets>
  <definedNames>
    <definedName name="_xlnm.Print_Area" localSheetId="0">'Lista de plantillas'!$A$1:$B$8</definedName>
    <definedName name="_xlnm.Print_Area" localSheetId="1">'Parte 1'!$A$1:$D$41</definedName>
    <definedName name="_xlnm.Print_Area" localSheetId="2">'Parte 2'!$A$1:$E$84</definedName>
    <definedName name="_xlnm.Print_Area" localSheetId="3">'Parte 3'!$A$1:$E$22</definedName>
    <definedName name="_xlnm.Print_Area" localSheetId="4">'Parte 4'!$A$1:$E$29</definedName>
    <definedName name="_xlnm.Print_Area" localSheetId="5">'Parte 5'!$A$1:$E$108</definedName>
    <definedName name="_xlnm.Print_Area" localSheetId="6">'Parte 6'!$A$1:$G$31</definedName>
    <definedName name="_xlnm.Print_Titles" localSheetId="2">'Parte 2'!$1:$2</definedName>
    <definedName name="_xlnm.Print_Titles" localSheetId="5">'Parte 5'!$1:$2</definedName>
    <definedName name="Z_39DC0BF7_AB90_499C_B4A2_1A01D56677DC_.wvu.PrintArea" localSheetId="1" hidden="1">'Parte 1'!$A$5:$C$33</definedName>
    <definedName name="Z_9112ECFC_5C6D_449A_BC71_C55AC2FD252D_.wvu.PrintArea" localSheetId="1" hidden="1">'Parte 1'!$A$5:$C$33</definedName>
  </definedNames>
  <calcPr calcId="152511"/>
</workbook>
</file>

<file path=xl/calcChain.xml><?xml version="1.0" encoding="utf-8"?>
<calcChain xmlns="http://schemas.openxmlformats.org/spreadsheetml/2006/main">
  <c r="C9" i="3" l="1"/>
  <c r="D27" i="4"/>
  <c r="D33" i="4"/>
  <c r="D32" i="4"/>
  <c r="D31" i="4"/>
  <c r="D30" i="4"/>
  <c r="D29" i="4"/>
  <c r="D25" i="4"/>
</calcChain>
</file>

<file path=xl/sharedStrings.xml><?xml version="1.0" encoding="utf-8"?>
<sst xmlns="http://schemas.openxmlformats.org/spreadsheetml/2006/main" count="932" uniqueCount="320">
  <si>
    <t xml:space="preserve">Total loss per total gross income </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</si>
  <si>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</si>
  <si>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</si>
  <si>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</si>
  <si>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</si>
  <si>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</si>
  <si>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</si>
  <si>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</si>
  <si>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</si>
  <si>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</si>
  <si>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</si>
  <si>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</si>
  <si>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</si>
  <si>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</si>
  <si>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</si>
  <si>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</si>
  <si>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</si>
  <si>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</si>
  <si>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</si>
  <si>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</si>
  <si>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</si>
  <si>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</si>
  <si>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</si>
  <si>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</si>
  <si>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</si>
  <si>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</si>
  <si>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</si>
  <si>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</si>
  <si>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</si>
  <si>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</si>
  <si>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</si>
  <si>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</si>
  <si>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</si>
  <si>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</si>
  <si>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</si>
  <si>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</si>
  <si>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Lista de plantillas</t>
  </si>
  <si>
    <t>Parte 1</t>
  </si>
  <si>
    <t>Parte 2</t>
  </si>
  <si>
    <t>Parte 3</t>
  </si>
  <si>
    <t>Parte 4</t>
  </si>
  <si>
    <t>Parte 5</t>
  </si>
  <si>
    <t xml:space="preserve">Parte 6 </t>
  </si>
  <si>
    <t>Datos sobre el sector financiero nacional</t>
  </si>
  <si>
    <t>Datos sobre el riesgo de crédito</t>
  </si>
  <si>
    <t>Datos sobre el riesgo de mercado</t>
  </si>
  <si>
    <t>Datos sobre el riesgo operativo</t>
  </si>
  <si>
    <t>Datos sobre las medidas de supervisión y las sanciones administrativas</t>
  </si>
  <si>
    <t>Datos sobre exenciones</t>
  </si>
  <si>
    <t>Referencia a la plantilla COREP (*)</t>
  </si>
  <si>
    <t>Datos</t>
  </si>
  <si>
    <t>Número y tamaño de las entidades de crédito</t>
  </si>
  <si>
    <t>Número de entidades de crédito ( 1 )</t>
  </si>
  <si>
    <t>Total activos (en millones EUR) ( 2 )</t>
  </si>
  <si>
    <t>Total activos (en % del PIB)</t>
  </si>
  <si>
    <t>[Valor]</t>
  </si>
  <si>
    <t>Número y tamaño de las entidades de crédito extranjeras</t>
  </si>
  <si>
    <t>De países del EEE</t>
  </si>
  <si>
    <t>Número de sucursales ( 3 )</t>
  </si>
  <si>
    <t>Total activos de las sucursales (en millones EUR)</t>
  </si>
  <si>
    <t>Número de filiales ( 4 )</t>
  </si>
  <si>
    <t>Total activos de las filiales (en millones EUR)</t>
  </si>
  <si>
    <t>De terceros países</t>
  </si>
  <si>
    <t>Capital total y total de los requisitos de capital de las entidades de crédito</t>
  </si>
  <si>
    <t>Total del capital de nivel 1 ordinario, en % del capital total</t>
  </si>
  <si>
    <t>Total del capital de nivel 1 adicional, en % del capital total</t>
  </si>
  <si>
    <t>Total del capital de nivel 2, en % del capital total</t>
  </si>
  <si>
    <t>CA1 (fila 020 / fila 010)</t>
  </si>
  <si>
    <t>CA1 (fila 530 / fila 010)</t>
  </si>
  <si>
    <t>CA1 (fila 750 / fila 010)</t>
  </si>
  <si>
    <t>Total de los requisitos de capital (en millones EUR)</t>
  </si>
  <si>
    <t>Ratio de capital total</t>
  </si>
  <si>
    <t>CA2 (fila 010) (*) 8 %</t>
  </si>
  <si>
    <t>CA3 (fila 050)</t>
  </si>
  <si>
    <t>Número y tamaño de las empresas de inversión</t>
  </si>
  <si>
    <t>Número de empresas de inversión ( 1 )</t>
  </si>
  <si>
    <t>Capital total y total de los requisitos de capital de las empresas de inversión</t>
  </si>
  <si>
    <t>Índice:</t>
  </si>
  <si>
    <t>N.D.: no disponible</t>
  </si>
  <si>
    <t>C: confidencial</t>
  </si>
  <si>
    <t>Instrucciones sobre la plantilla:</t>
  </si>
  <si>
    <t>( 1 ) La cifra incluye las entidades constituidas en el ámbito nacional, las sucursales del EEE y las entidades no pertenecientes al EEE. Todos los centros de actividad establecidos en un determinado país por una entidad que tenga su administración central en otro país se cuentan como una única entidad. La definición incluye a las sucursales/filiales de entidades extranjeras, pero no a las sucursales/filiales extranjeras de entidades nacionales (enfoque del país de acogida).</t>
  </si>
  <si>
    <t>( 2 ) Se exigen datos no consolidados. Calculados sobre una base residencial [enfoque del país de acogida, con una población que corresponde a los principios establecidos en (1)].</t>
  </si>
  <si>
    <t>( 3 ) Todos los centros de actividad establecidos en el mismo país por una entidad de crédito que tenga su administración central en otro país deben contarse como una única sucursal.</t>
  </si>
  <si>
    <t>( 4 ) Toda filial de una empresa filial se considerará filial de la empresa matriz que esté a la cabeza de esas empresas.ES 25.6.2014 Diario Oficial de la Unión Europea L 185/37</t>
  </si>
  <si>
    <t>Referencia a la plantilla COREP (**)</t>
  </si>
  <si>
    <t>datos</t>
  </si>
  <si>
    <t>Entidades de crédito: Requisitos de fondos propios por riesgo de crédito</t>
  </si>
  <si>
    <t>Entidades de crédito: requisitos de fondos propios por riesgo de crédito</t>
  </si>
  <si>
    <t>% del total de los requisitos de fondos propios</t>
  </si>
  <si>
    <t>CA2 (fila 040 / fila 010)</t>
  </si>
  <si>
    <t>Entidades de crédito: desglose por método</t>
  </si>
  <si>
    <t>% basado en el número total de entidades de crédito (*)</t>
  </si>
  <si>
    <t>% basado en el total de los requisitos de fondos propios por riesgo de crédito</t>
  </si>
  <si>
    <t>Método estándar</t>
  </si>
  <si>
    <t>Método básico basado en calificaciones internas (FIRB)</t>
  </si>
  <si>
    <t>Método avanzado basado en calificaciones internas (AIRB)</t>
  </si>
  <si>
    <t>Método FIRB</t>
  </si>
  <si>
    <t>Método AIRB</t>
  </si>
  <si>
    <t>CA2 (fila 050 / fila 040)</t>
  </si>
  <si>
    <t>CR IRB, Foundation IRB (fila 010, col 260) / CA2 (fila 040)</t>
  </si>
  <si>
    <t>CR IRB, Advanced IRB (fila 010, col 260) / CA2 (fila 040)</t>
  </si>
  <si>
    <t>Entidades de crédito: desglose por categoría de exposición del método IRB</t>
  </si>
  <si>
    <t>% basado en el total de las exposiciones ponderadas por riesgo según el método IRB</t>
  </si>
  <si>
    <t>Método IRB cuando no se utilizan ni estimaciones propias de pérdida en caso de impago ni factores de conversión</t>
  </si>
  <si>
    <t>Administraciones centrales y bancos centrales</t>
  </si>
  <si>
    <t>Entidades</t>
  </si>
  <si>
    <t>Empresas - PYME</t>
  </si>
  <si>
    <t>Empresas - Financiación especializada</t>
  </si>
  <si>
    <t>Empresas - Otros</t>
  </si>
  <si>
    <t>Método IRB cuando se utilizan estimaciones propias de pérdida en caso de impago y/o factores de conversión</t>
  </si>
  <si>
    <t>Exposiciones minoristas - Garantizadas por bienes inmuebles, PYME</t>
  </si>
  <si>
    <t>Exposiciones minoristas - Garantizadas por bienes inmuebles, no PYME</t>
  </si>
  <si>
    <t>Exposiciones minoristas renovables admisibles</t>
  </si>
  <si>
    <t>Exposiciones minoristas - Otras, PYME</t>
  </si>
  <si>
    <t>Exposiciones minoristas - Otras, no PYME</t>
  </si>
  <si>
    <t>Exposiciones de renta variable según el método IRB</t>
  </si>
  <si>
    <t>Posiciones de titulización según el método IRB</t>
  </si>
  <si>
    <t>Otros activos que no sean obligaciones crediticias</t>
  </si>
  <si>
    <t>CA2 (fila 260 / fila 010)</t>
  </si>
  <si>
    <t>CA2 (fila 270 / fila 010)</t>
  </si>
  <si>
    <t>CA2 (fila 280 / fila 010)</t>
  </si>
  <si>
    <t>CA2 (fila 290 / fila 010)</t>
  </si>
  <si>
    <t>CA2 (fila 300 / fila 010)</t>
  </si>
  <si>
    <t>CA2 (fila 320 / fila 010)</t>
  </si>
  <si>
    <t>CA2 (fila 330 / fila 010)</t>
  </si>
  <si>
    <t>CA2 (fila 340 / fila 010)</t>
  </si>
  <si>
    <t>CA2 (fila 350 / fila 010)</t>
  </si>
  <si>
    <t>CA2 (fila 360 / fila 010)</t>
  </si>
  <si>
    <t>CA2 (fila 370 / fila 010)</t>
  </si>
  <si>
    <t>CA2 (fila 380 / fila 010)</t>
  </si>
  <si>
    <t>CA2 (fila 390 / fila 010)</t>
  </si>
  <si>
    <t>CA2 (fila 400 / fila 010)</t>
  </si>
  <si>
    <t>CA2 (fila 410 / fila 010)</t>
  </si>
  <si>
    <t>CA2 (fila 420 / fila 010)</t>
  </si>
  <si>
    <t>CA2 (fila 430 / fila 010)</t>
  </si>
  <si>
    <t>CA2 (fila 450 / fila 010)</t>
  </si>
  <si>
    <t>Entidades de crédito: desglose por categoría de exposición del método estándar (*)</t>
  </si>
  <si>
    <t>% basado en el total de las exposiciones ponderadas por riesgo según el método estándar</t>
  </si>
  <si>
    <t>Administraciones centrales o bancos centrales</t>
  </si>
  <si>
    <t>Administraciones regionales o autoridades locales</t>
  </si>
  <si>
    <t>Entes del sector público</t>
  </si>
  <si>
    <t>Bancos multilaterales de desarrollo</t>
  </si>
  <si>
    <t>Organizaciones internacionales</t>
  </si>
  <si>
    <t>Empresas</t>
  </si>
  <si>
    <t>CA2 (fila 070 / fila 010)</t>
  </si>
  <si>
    <t>CA2 (fila 080 / fila 010)</t>
  </si>
  <si>
    <t>CA2 (fila 090 / fila 010)</t>
  </si>
  <si>
    <t>CA2 (fila 100 / fila 010)</t>
  </si>
  <si>
    <t>CA2 (fila 110 / fila 010)</t>
  </si>
  <si>
    <t>CA2 (fila 120 / fila 010)</t>
  </si>
  <si>
    <t>CA2 (fila 130 / fila 010)</t>
  </si>
  <si>
    <t>Exposiciones minoristas</t>
  </si>
  <si>
    <t>Exposiciones garantizadas con hipotecas sobre bienes inmuebles</t>
  </si>
  <si>
    <t>Exposiciones en situación de impago</t>
  </si>
  <si>
    <t>Partidas asociadas a riesgos especialmente elevados</t>
  </si>
  <si>
    <t>Bonos garantizados</t>
  </si>
  <si>
    <t>Exposiciones frente a entidades y empresas con evaluación crediticia a corto plazo</t>
  </si>
  <si>
    <t>Organismos de inversión colectiva (OIC)</t>
  </si>
  <si>
    <t>Exposiciones de renta variable</t>
  </si>
  <si>
    <t>Otras</t>
  </si>
  <si>
    <t>Posiciones de titulización según método estándar</t>
  </si>
  <si>
    <t>CA2 (fila 140 / fila 010)</t>
  </si>
  <si>
    <t>CA2 (fila 150 / fila 010)</t>
  </si>
  <si>
    <t>CA2 (fila 160 / fila 010)</t>
  </si>
  <si>
    <t>CA2 (fila 170 / fila 010)</t>
  </si>
  <si>
    <t>CA2 (fila 180 / fila 010)</t>
  </si>
  <si>
    <t>CA2 (fila 190 / fila 010)</t>
  </si>
  <si>
    <t>CA2 (fila 200 / fila 010)</t>
  </si>
  <si>
    <t>CA2 (fila 210 / fila 010)</t>
  </si>
  <si>
    <t>CA2 (fila 211 / fila 010)</t>
  </si>
  <si>
    <t>CA2 (fila 220 / fila 010)</t>
  </si>
  <si>
    <t>Método simple para las garantías reales de naturaleza financiera</t>
  </si>
  <si>
    <t>Método amplio para las garantías reales de naturaleza financiera</t>
  </si>
  <si>
    <t>Entidades de crédito: desglose por técnicas de reducción del riesgo de crédito</t>
  </si>
  <si>
    <t>Empresas de inversión: Requisitos de fondos propios por riesgo de crédito</t>
  </si>
  <si>
    <t>Empresas de inversión: requisitos de fondos propios por riesgo de crédito</t>
  </si>
  <si>
    <t>Empresas de inversión: desglose por método</t>
  </si>
  <si>
    <t>% basado en el número total de empresas de inversión (*)</t>
  </si>
  <si>
    <t>Método IRB</t>
  </si>
  <si>
    <t>CA2 (fila 240 / fila 040)</t>
  </si>
  <si>
    <t>Información adicional sobre titulización</t>
  </si>
  <si>
    <t>Entidades de crédito: originadora</t>
  </si>
  <si>
    <t>Total de las exposiciones de titulización originadas en el balance y fuera de balance</t>
  </si>
  <si>
    <t>Total de las posiciones de titulización retenidas (posiciones de titulización - exposición original antes de aplicar factores de conversión) en el balance y fuera de balance</t>
  </si>
  <si>
    <t>CR SEC SA (fila 030, col 010) + CR SEC IRB (fila 030, col 010)</t>
  </si>
  <si>
    <t>CR SEC SA (fila 030, col 050) + CR SEC IRB (fila 030, col 050)</t>
  </si>
  <si>
    <t>Exposiciones y pérdidas resultantes de préstamos garantizados mediante bienes inmuebles</t>
  </si>
  <si>
    <t>Uso de bienes inmuebles residenciales como garantía real</t>
  </si>
  <si>
    <t>Suma de las exposiciones garantizadas con bienes inmuebles residenciales</t>
  </si>
  <si>
    <t>Suma de las pérdidas resultantes de los préstamos, hasta los porcentajes de referencia</t>
  </si>
  <si>
    <t>De las cuales: bienes inmuebles valorados al valor del préstamo hipotecario</t>
  </si>
  <si>
    <t>Suma de las pérdidas globales</t>
  </si>
  <si>
    <t>Uso de bienes inmuebles comerciales como garantía real</t>
  </si>
  <si>
    <t>Suma de las exposiciones garantizadas con bienes inmuebles comerciales</t>
  </si>
  <si>
    <t>CR IP Losses (fila 010, col 050)</t>
  </si>
  <si>
    <t>CR IP Losses (fila 010, col 010)</t>
  </si>
  <si>
    <t>CR IP Losses (fila 010, col 020)</t>
  </si>
  <si>
    <t>CR IP Losses (fila 010, col 030)</t>
  </si>
  <si>
    <t>CR IP Losses (fila 010, col 040)</t>
  </si>
  <si>
    <t>CR IP Losses (fila 020, col 050)</t>
  </si>
  <si>
    <t>CR IP Losses (fila 020, col 010)</t>
  </si>
  <si>
    <t>CR IP Losses (fila 020, col 020)</t>
  </si>
  <si>
    <t>CR IP Losses (fila 020, col 030)</t>
  </si>
  <si>
    <t>CR IP Losses (fila 020, col 040)</t>
  </si>
  <si>
    <t>(*) Cuando una entidad utilice más de un método, la entidad se contará en cada uno de estos métodos</t>
  </si>
  <si>
    <t>(**) Datos de referencia de las plantillas COREP, con arreglo al Reglamento de Ejecución (UE) no 650/2014 de la Comisión</t>
  </si>
  <si>
    <t xml:space="preserve"> C: confidencial</t>
  </si>
  <si>
    <t>Entidades de crédito: requisitos de fondos propios por riesgo de mercado</t>
  </si>
  <si>
    <t>CA2 (fila 520 / fila 010)</t>
  </si>
  <si>
    <t>% basado en el total de los requisitos de fondos propios por riesgo de mercado</t>
  </si>
  <si>
    <t>Modelos internos</t>
  </si>
  <si>
    <t>CA2 (fila 530 / fila 520)</t>
  </si>
  <si>
    <t>CA2 (fila 580 / fila 520)</t>
  </si>
  <si>
    <t>Empresas de inversión: requisitos de fondos propios por riesgo de mercado</t>
  </si>
  <si>
    <t>Entidades de crédito: requisitos de fondos propios por riesgo operativo</t>
  </si>
  <si>
    <t>% basado en el total de los requisitos de fondos propios por riesgo operativo</t>
  </si>
  <si>
    <t>Método del indicador básico</t>
  </si>
  <si>
    <t>Métodos estándar/ estándar alternativo</t>
  </si>
  <si>
    <t>Método avanzado de cálculo</t>
  </si>
  <si>
    <t>CA2 (fila 590 / fila 010)</t>
  </si>
  <si>
    <t>CA2 (fila 600 / fila 590)</t>
  </si>
  <si>
    <t>CA2 (fila 610 / fila 590)</t>
  </si>
  <si>
    <t>CA2 (fila 620 / fila 590)</t>
  </si>
  <si>
    <t>Entidades de crédito: Pérdidas por riesgo operativo</t>
  </si>
  <si>
    <t>Entidades de crédito: total de pérdidas brutas</t>
  </si>
  <si>
    <t>Total de pérdidas brutas en % del total de ingresos brutos</t>
  </si>
  <si>
    <t>OPR Details (fila 920, col 080) / OPR [suma (fila 010 a fila 130), col 030]</t>
  </si>
  <si>
    <t>Empresas de inversión: requisitos de fondos propios por riesgo operativo</t>
  </si>
  <si>
    <t>Métodos estándar/estándar alternativo</t>
  </si>
  <si>
    <t>Empresas de inversión: total de pérdidas brutas</t>
  </si>
  <si>
    <t>Empresas de inversión: Pérdidas por riesgo operativo</t>
  </si>
  <si>
    <t>Acciones y medidas de supervisión (*)</t>
  </si>
  <si>
    <t>Entidades de crédito</t>
  </si>
  <si>
    <t>Acciones de supervisión</t>
  </si>
  <si>
    <t>Número de inspecciones in situ</t>
  </si>
  <si>
    <t>Número de evaluaciones globales realizadas</t>
  </si>
  <si>
    <t>Medidas de supervisión adoptadas de conformidad con el artículo 102, apartado 1, letra a)</t>
  </si>
  <si>
    <t>Número total de medidas de supervisión adoptadas de conformidad con el artículo 104, apartado 1, de la Directiva 2013/36/UE:</t>
  </si>
  <si>
    <t>mantener fondos propios superiores a los requisitos mínimos de capital [artículo 104, apartado 1, letra a)]</t>
  </si>
  <si>
    <t>reforzar los procedimientos de gobierno corporativo y de gestión del capital interno [artículo 104, apartado 1, letra b)]</t>
  </si>
  <si>
    <t>presentar un plan para restablecer el cumplimiento de los requisitos de supervisión [artículo 104, apartado 1, letra c)]</t>
  </si>
  <si>
    <t>aplicar una política específica de dotación de provisiones o un determinado tratamiento de activos [artículo 104, apartado 1, letra d)]</t>
  </si>
  <si>
    <t>restringir o limitar la actividad o las operaciones [artículo 104, apartado 1, letra e)]</t>
  </si>
  <si>
    <t>reducir el riesgo inherente a las actividades, productos y sistemas [artículo 104, apartado 1, letra f)]</t>
  </si>
  <si>
    <t>limitar la remuneración variable [artículo 104, apartado 1, letra g)]</t>
  </si>
  <si>
    <t>reforzar los fondos propios mediante los beneficios netos [artículo 104, apartado 1, letra h)]</t>
  </si>
  <si>
    <t>prohibir o restringir la distribución de dividendos o intereses [artículo 104, apartado 1, letra i)]</t>
  </si>
  <si>
    <t>imponer obligaciones de información adicionales o más frecuentes [artículo 104, apartado 1, letra j)]</t>
  </si>
  <si>
    <t>imponer requisitos específicos de liquidez [artículo 104, apartado 1, letra k)]</t>
  </si>
  <si>
    <t>exigir la comunicación de información complementaria [artículo 104, apartado 1, letra l)]</t>
  </si>
  <si>
    <t>Número y naturaleza de otras medidas de supervisión adoptadas (no enumeradas en el artículo 104, apartado 1, de la Directiva 2013/36/UE)</t>
  </si>
  <si>
    <t>Medidas de supervisión adoptadas de conformidad con el artículo 102, apartado 1, letra b), y con otras disposiciones de la Directiva 2013/36/UE o del Reglamento (UE) n o 575/2013</t>
  </si>
  <si>
    <t>(*) Debido a las diferencias existentes entre las normativas nacionales, así como entre las prácticas y métodos de supervisión de los Estados miembros, es posible que las cifras contenidas en el cuadro no permitan efectuar una comparación significativa entre países y las conclusiones que se extraigan sin tener debidamente en cuenta estas diferencias pueden ser engañosas.</t>
  </si>
  <si>
    <t xml:space="preserve">N.D.: no disponible </t>
  </si>
  <si>
    <t>Empresas de inversión</t>
  </si>
  <si>
    <t>Sanciones administrativas</t>
  </si>
  <si>
    <t>Sanciones administrativas (por incumplimiento de los requisitos de autorización y de los requisitos aplicables a las adquisiciones de participaciones cualificadas)</t>
  </si>
  <si>
    <t>Número total de sanciones administrativas aplicadas sobre la base del artículo 66, apartado 2, de la Directiva 2013/36/UE:</t>
  </si>
  <si>
    <t>declaraciones públicas que identifican a la persona física o jurídica responsable y la naturaleza de la infracción [artículo 66, apartado 2, letra a)]</t>
  </si>
  <si>
    <t>requerimientos dirigidos a la persona física o jurídica responsable para que ponga fin a su conducta y se abstenga de repetirla [artículo 66, apartado 2, letra b)]</t>
  </si>
  <si>
    <t>sanciones pecuniarias administrativas impuestas a personas físicas o jurídicas [artículo 66, apartado 2, letras c) a e)]</t>
  </si>
  <si>
    <t>suspensiones de los derechos de voto de los accionistas [artículo 66, apartado 2, letra f)]</t>
  </si>
  <si>
    <t>Número y naturaleza de otras sanciones administrativas aplicadas (no especificadas en el artículo 66, apartado 2, de la Directiva 2013/36/UE)</t>
  </si>
  <si>
    <t>Sanciones administrativas (por otros incumplimientos de los requisitos impuestos por la Directiva 2013/36/UE o el Reglamento (UE) n o 575/2013)</t>
  </si>
  <si>
    <t>Número total de sanciones administrativas aplicadas sobre la base del artículo 67, apartado 2, de la Directiva 2013/36/UE:</t>
  </si>
  <si>
    <t>declaraciones públicas que identifican a la persona física o jurídica responsable y la naturaleza de la infracción [artículo 67, apartado 2, letra a)]</t>
  </si>
  <si>
    <t>requerimientos dirigidos a la persona física o jurídica responsable para que ponga fin a su conducta y se abstenga de repetirla [artículo 67, apartado 2, letra b)]</t>
  </si>
  <si>
    <t>revocaciones de la autorización de la entidad de crédito [artículo 67, apartado 2, letra c)]</t>
  </si>
  <si>
    <t>prohibiciones temporales a personas físicas de ejercer funciones en entidades [artículo 67, apartado 2, letra d)]</t>
  </si>
  <si>
    <t>sanciones pecuniarias administrativas impuestas a personas físicas o jurídicas [artículo 67, apartado 2, letras e) a g)]</t>
  </si>
  <si>
    <t>Número y naturaleza de otras sanciones administrativas aplicadas (no especificadas en el artículo 67, apartado 2, de la Directiva 2013/36/UE)</t>
  </si>
  <si>
    <t>sanciones pecuniarias administrativas impuestas a personas jurídicas [artículo 66, apartado 2, letras c) a e)]</t>
  </si>
  <si>
    <t>revocaciones de la autorización de la empresa de inversión [artículo 67, apartado 2, letra c)]</t>
  </si>
  <si>
    <t>prohibiciones temporales a personas físicas de ejercer funciones en empresas de inversión [artículo 67, apartado 2, letra d)]</t>
  </si>
  <si>
    <t>(*) Debido a las diferencias existentes entre las normativas nacionales, así como entre las prácticas y métodos de supervisión de los Estados miembros, es posible que las cifras que figuran en este cuadro no permitan efectuar una comparación significativa entre países y las conclusiones que se extraigan sin tener debidamente en cuenta estas diferencias pueden ser engañosas.</t>
  </si>
  <si>
    <t>Parte 6</t>
  </si>
  <si>
    <t>Exención de la aplicación sobre una base individual de los requisitos prudenciales establecidos en las partes segunda a quinta, séptima y octava del Reglamento (UE) n o 575/2013</t>
  </si>
  <si>
    <t>Referencia jurídica en el Reglamento (UE) n o 575/2013</t>
  </si>
  <si>
    <t>Artículo 7, apartados 1 y 2 (Exenciones aplicables a las filiales)</t>
  </si>
  <si>
    <t>Artículo 7, apartado 3 (Exenciones aplicables a las entidades matrices)</t>
  </si>
  <si>
    <t>Número total de exenciones concedidas</t>
  </si>
  <si>
    <t>Número de exenciones concedidas a entidades matrices que tienen o mantienen participaciones en filiales establecidas en terceros países</t>
  </si>
  <si>
    <t>Importe total de los fondos propios consolidados mantenidos en filiales establecidas en terceros países (en millones EUR)</t>
  </si>
  <si>
    <t>Porcentaje del total de fondos propios consolidados mantenidos en filiales establecidas en terceros países (%)</t>
  </si>
  <si>
    <t>Porcentaje de los requisitos de fondos propios consolidados asignados a filiales establecidas en terceros países (%)</t>
  </si>
  <si>
    <t>Autorización otorgada a las entidades matrices para incorporar a filiales en su cálculo de los requisitos prudenciales establecidos en las partes segunda a quinta y octava del Reglamento (UE) n o 575/2013</t>
  </si>
  <si>
    <r>
      <t>Artículo 9, apartado 1 (Método de consolidación individual)</t>
    </r>
    <r>
      <rPr>
        <b/>
        <sz val="9"/>
        <color indexed="8"/>
        <rFont val="Arial"/>
        <family val="2"/>
      </rPr>
      <t>)</t>
    </r>
  </si>
  <si>
    <t>Número total de autorizaciones concedidas</t>
  </si>
  <si>
    <t>Número de autorizaciones concedidas a entidades matrices para incorporar a filiales establecidas en terceros países en el cálculo de sus requisitos</t>
  </si>
  <si>
    <t>Artículo 8 (Exención de los requisitos de liquidez aplicables a las filiales)</t>
  </si>
  <si>
    <t>Número de exenciones concedidas con arreglo al artículo 8, apartado 2, cuando todas las entidades de un subgrupo único de liquidez estén autorizadas en el mismo Estado miembro</t>
  </si>
  <si>
    <t>Número de exenciones concedidas con arreglo al artículo 8, apartado 1, cuando todas las entidades de un subgrupo único de liquidez estén autorizadas en varios Estados miembros</t>
  </si>
  <si>
    <t>Número de exenciones concedidas con arreglo al artículo 8, apartado 3, a entidades que sean miembros del mismo sistema institucional de protección</t>
  </si>
  <si>
    <t>Exención de la aplicación sobre una base individual de los requisitos prudenciales establecidos en las partes segunda a octava del Reglamento (UE) n o 575/2013</t>
  </si>
  <si>
    <t>Artículo 10 (Entidades de crédito afiliadas de forma permanente a un organismo central)</t>
  </si>
  <si>
    <t>Número de exenciones concedidas a las entidades de crédito afiliadas de forma permanente a un organismo central</t>
  </si>
  <si>
    <t>Número de exenciones concedidas a los organismos centrales</t>
  </si>
  <si>
    <t>En el caso de las autoridades competentes que no concedan ninguna exención o autorización las casillas se colorearán en naranja</t>
  </si>
  <si>
    <t>N.A.</t>
  </si>
  <si>
    <t>ver nota a)</t>
  </si>
  <si>
    <t>ver nota b)</t>
  </si>
  <si>
    <t>Notas:</t>
  </si>
  <si>
    <t>b) De manera generalizada, en febrero de 2014, el Banco de España recomendó que se limitara el reparto de dividendos en todas las entidades de crédito.</t>
  </si>
  <si>
    <t>Exención de la aplicación sobre una base individual de los requisitos prudenciales establecidos en la parte sexta del Reglamento (UE) n o 575/2013</t>
  </si>
  <si>
    <t xml:space="preserve">% del total de los requisitos de fondos propios </t>
  </si>
  <si>
    <t>CA2 (fila 590) / (fila 010)</t>
  </si>
  <si>
    <r>
      <t>(**) Datos de referencia de las plantillas COREP, con arreglo al Reglamento de Ejecución (UE) n o</t>
    </r>
    <r>
      <rPr>
        <sz val="10"/>
        <color indexed="8"/>
        <rFont val="Arial"/>
        <family val="2"/>
      </rPr>
      <t xml:space="preserve"> 650/2014 de la Comisión</t>
    </r>
  </si>
  <si>
    <r>
      <t>(*) Datos de referencia de las plantillas COREP, con arreglo al Reglamento de Ejecución (UE) no</t>
    </r>
    <r>
      <rPr>
        <sz val="10"/>
        <color indexed="8"/>
        <rFont val="Arial"/>
        <family val="2"/>
      </rPr>
      <t xml:space="preserve"> 650/2014 de la Comisión</t>
    </r>
  </si>
  <si>
    <r>
      <t xml:space="preserve">45
</t>
    </r>
    <r>
      <rPr>
        <i/>
        <sz val="8"/>
        <color indexed="8"/>
        <rFont val="Arial"/>
        <family val="2"/>
      </rPr>
      <t>ver nota c)</t>
    </r>
  </si>
  <si>
    <t>d) Durante el ejercicio 2014 no se han impuesto sanciones a entidades de crédito derivadas de los artículos 66 y 67 de CRDIV. No obstante, la Comisión Ejecutiva del Banco de España acordó la incoación de siete expedientes sancionadores, seis de ellos a entidades de crédito y el séptimo a los cargos de administración y dirección de otra entidad de crédito.</t>
  </si>
  <si>
    <r>
      <t xml:space="preserve">
</t>
    </r>
    <r>
      <rPr>
        <i/>
        <sz val="8"/>
        <color indexed="8"/>
        <rFont val="Arial"/>
        <family val="2"/>
      </rPr>
      <t>ver nota d)</t>
    </r>
  </si>
  <si>
    <t>Datos sobre el sector financiero nacional (año 2014)</t>
  </si>
  <si>
    <t>Datos sobre el riesgo de crédito (año 2014)</t>
  </si>
  <si>
    <t>Datos sobre el riesgo de mercado (año 2014)</t>
  </si>
  <si>
    <t>Datos sobre el riesgo operativo (año 2014)</t>
  </si>
  <si>
    <t>Datos sobre las medidas de supervisión y las sanciones administrativas (año 2014)</t>
  </si>
  <si>
    <t>Datos sobre exenciones (año 2014)</t>
  </si>
  <si>
    <t xml:space="preserve">a) Durante el ejercicio 2014: 
- Se exigió el cumplimiento de la recomendación de la EBA de mantener un nivel mínimo de CET1 a cuatro entidades de crédito. 
- Adicionalmente, de acuerdo con lo previsto en el artículo 33 del Reglamento (UE) nº 1024/2013, el BCE llevó a cabo un ejercicio de “evaluación global” de los grupos bancarios significativos de los países de la zona del euro (en España, 15 grupos). Para superar las distintas partes de la evaluación global se definieron unos umbrales mínimos: i) ratio mínima del 8% de capital CET1 para superar con éxito la evaluación de calidad de los activos y el escenario central de las pruebas de resistencia; ii) ratio mínima del 5,5% de capital CET1 para superar las pruebas de resistencia en el escenario adverso. </t>
  </si>
  <si>
    <r>
      <t xml:space="preserve">c) Adicionalmente a las 45 medidas indicadas, se adoptaron </t>
    </r>
    <r>
      <rPr>
        <u/>
        <sz val="8"/>
        <rFont val="Arial"/>
        <family val="2"/>
      </rPr>
      <t>dos</t>
    </r>
    <r>
      <rPr>
        <sz val="8"/>
        <rFont val="Arial"/>
        <family val="2"/>
      </rPr>
      <t xml:space="preserve"> medidas de intervención consistentes en sustituciones provisonales de administradores.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</si>
</sst>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5" x14ac:knownFonts="1">
    <font>
      <sz val="11"/>
      <color theme="1"/>
      <name val="Calibri"/>
      <family val="2"/>
      <scheme val="minor"/>
    </font>
    <font>
      <sz val="10"/>
      <color indexed="8"/>
      <name val="Arial"/>
      <family val="2"/>
    </font>
    <font>
      <b/>
      <sz val="10"/>
      <name val="Arial"/>
      <family val="2"/>
    </font>
    <font>
      <sz val="10"/>
      <name val="Arial"/>
      <family val="2"/>
    </font>
    <font>
      <sz val="10"/>
      <color indexed="8"/>
      <name val="Arial"/>
      <family val="2"/>
    </font>
    <font>
      <b/>
      <sz val="10"/>
      <color indexed="8"/>
      <name val="Arial"/>
      <family val="2"/>
    </font>
    <font>
      <b/>
      <sz val="9"/>
      <color indexed="8"/>
      <name val="Arial"/>
      <family val="2"/>
    </font>
    <font>
      <i/>
      <sz val="10"/>
      <name val="Arial"/>
      <family val="2"/>
    </font>
    <font>
      <i/>
      <sz val="8"/>
      <name val="Arial"/>
      <family val="2"/>
    </font>
    <font>
      <i/>
      <sz val="8"/>
      <color indexed="8"/>
      <name val="Arial"/>
      <family val="2"/>
    </font>
    <font>
      <sz val="8"/>
      <name val="Arial"/>
      <family val="2"/>
    </font>
    <font>
      <u/>
      <sz val="8"/>
      <name val="Arial"/>
      <family val="2"/>
    </font>
    <font>
      <sz val="11"/>
      <color theme="1"/>
      <name val="Calibri"/>
      <family val="2"/>
      <scheme val="minor"/>
    </font>
    <font>
      <u/>
      <sz val="11"/>
      <color theme="10"/>
      <name val="Calibri"/>
      <family val="2"/>
    </font>
    <font>
      <sz val="11"/>
      <color rgb="FFFF0000"/>
      <name val="Calibri"/>
      <family val="2"/>
      <scheme val="minor"/>
    </font>
    <font>
      <sz val="10"/>
      <color theme="1"/>
      <name val="Arial"/>
      <family val="2"/>
    </font>
    <font>
      <sz val="11"/>
      <name val="Calibri"/>
      <family val="2"/>
      <scheme val="minor"/>
    </font>
    <font>
      <sz val="11"/>
      <color theme="1"/>
      <name val="Arial"/>
      <family val="2"/>
    </font>
    <font>
      <sz val="10"/>
      <color rgb="FFFF0000"/>
      <name val="Arial"/>
      <family val="2"/>
    </font>
    <font>
      <sz val="10"/>
      <color rgb="FF0070C0"/>
      <name val="Arial"/>
      <family val="2"/>
    </font>
    <font>
      <sz val="10"/>
      <color theme="1" tint="0.499984740745262"/>
      <name val="Arial"/>
      <family val="2"/>
      <charset val="238"/>
    </font>
    <font>
      <sz val="10"/>
      <color rgb="FFFF0000"/>
      <name val="Arial"/>
      <family val="2"/>
      <charset val="238"/>
    </font>
    <font>
      <sz val="10"/>
      <color theme="1" tint="0.499984740745262"/>
      <name val="Arial"/>
      <family val="2"/>
    </font>
    <font>
      <sz val="10"/>
      <color theme="1"/>
      <name val="Calibri"/>
      <family val="2"/>
      <scheme val="minor"/>
    </font>
    <font>
      <b/>
      <sz val="10"/>
      <color theme="1"/>
      <name val="Arial"/>
      <family val="2"/>
    </font>
    <font>
      <b/>
      <u/>
      <sz val="10"/>
      <color theme="1"/>
      <name val="Arial"/>
      <family val="2"/>
    </font>
    <font>
      <i/>
      <sz val="10"/>
      <color rgb="FFFF0000"/>
      <name val="Arial"/>
      <family val="2"/>
    </font>
    <font>
      <i/>
      <sz val="8"/>
      <color theme="1"/>
      <name val="Arial"/>
      <family val="2"/>
    </font>
    <font>
      <i/>
      <sz val="10"/>
      <color theme="1"/>
      <name val="Arial"/>
      <family val="2"/>
    </font>
    <font>
      <i/>
      <sz val="9"/>
      <color theme="1"/>
      <name val="Arial"/>
      <family val="2"/>
    </font>
    <font>
      <sz val="9"/>
      <color theme="1"/>
      <name val="Arial"/>
      <family val="2"/>
    </font>
    <font>
      <i/>
      <sz val="11"/>
      <color theme="1"/>
      <name val="Calibri"/>
      <family val="2"/>
      <scheme val="minor"/>
    </font>
    <font>
      <sz val="8"/>
      <color theme="1"/>
      <name val="Arial"/>
      <family val="2"/>
    </font>
    <font>
      <u/>
      <sz val="10"/>
      <color theme="1"/>
      <name val="Arial"/>
      <family val="2"/>
    </font>
    <font>
      <b/>
      <u/>
      <sz val="10"/>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59999389629810485"/>
        <bgColor indexed="64"/>
      </patternFill>
    </fill>
    <fill>
      <patternFill patternType="solid">
        <fgColor theme="1" tint="0.34998626667073579"/>
        <bgColor indexed="64"/>
      </patternFill>
    </fill>
  </fills>
  <borders count="3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diagonal/>
    </border>
  </borders>
  <cellStyleXfs count="4">
    <xf numFmtId="0" fontId="0" fillId="0" borderId="0"/>
    <xf numFmtId="0" fontId="13" fillId="0" borderId="0" applyNumberFormat="0" applyFill="0" applyBorder="0" applyAlignment="0" applyProtection="0">
      <alignment vertical="top"/>
      <protection locked="0"/>
    </xf>
    <xf numFmtId="0" fontId="3" fillId="0" borderId="0"/>
    <xf numFmtId="9" fontId="12" fillId="0" borderId="0" applyFont="0" applyFill="0" applyBorder="0" applyAlignment="0" applyProtection="0"/>
  </cellStyleXfs>
  <cellXfs count="246">
    <xf numFmtId="0" fontId="0" fillId="0" borderId="0" xfId="0"/>
    <xf numFmtId="0" fontId="15" fillId="0" borderId="0" xfId="0" applyFont="1" applyAlignment="1">
      <alignment horizontal="center"/>
    </xf>
    <xf numFmtId="0" fontId="15" fillId="0" borderId="0" xfId="0" applyFont="1"/>
    <xf numFmtId="0" fontId="15" fillId="0" borderId="0" xfId="0" applyFont="1" applyAlignment="1">
      <alignment wrapText="1"/>
    </xf>
    <xf numFmtId="0" fontId="0" fillId="0" borderId="0" xfId="0" applyAlignment="1">
      <alignment wrapText="1"/>
    </xf>
    <xf numFmtId="0" fontId="3" fillId="0" borderId="0" xfId="0" applyFont="1" applyFill="1" applyAlignment="1">
      <alignment vertical="center" wrapText="1"/>
    </xf>
    <xf numFmtId="0" fontId="3" fillId="0" borderId="0" xfId="0" applyFont="1" applyFill="1" applyBorder="1" applyAlignment="1">
      <alignment vertical="center" wrapText="1"/>
    </xf>
    <xf numFmtId="0" fontId="15" fillId="0" borderId="0" xfId="0" applyFont="1" applyAlignment="1">
      <alignment horizontal="center" vertical="center"/>
    </xf>
    <xf numFmtId="0" fontId="15" fillId="0" borderId="0" xfId="0" applyFont="1" applyProtection="1">
      <protection locked="0"/>
    </xf>
    <xf numFmtId="0" fontId="3" fillId="0" borderId="0" xfId="0" applyFont="1" applyFill="1" applyAlignment="1">
      <alignment vertical="center"/>
    </xf>
    <xf numFmtId="0" fontId="16" fillId="0" borderId="0" xfId="0" applyFont="1"/>
    <xf numFmtId="0" fontId="3" fillId="0" borderId="0" xfId="0" applyFont="1"/>
    <xf numFmtId="0" fontId="17" fillId="0" borderId="0" xfId="0" applyFont="1"/>
    <xf numFmtId="0" fontId="3" fillId="0" borderId="0" xfId="0" applyFont="1" applyFill="1"/>
    <xf numFmtId="0" fontId="4" fillId="0" borderId="0" xfId="0" applyFont="1" applyAlignment="1">
      <alignment vertical="center" wrapText="1"/>
    </xf>
    <xf numFmtId="0" fontId="15" fillId="0" borderId="0" xfId="0" applyFont="1" applyFill="1" applyAlignment="1">
      <alignment wrapText="1"/>
    </xf>
    <xf numFmtId="0" fontId="15" fillId="0" borderId="0" xfId="0" applyFont="1" applyFill="1"/>
    <xf numFmtId="0" fontId="0" fillId="0" borderId="0" xfId="0" applyAlignment="1">
      <alignment vertical="center"/>
    </xf>
    <xf numFmtId="0" fontId="3" fillId="0" borderId="0" xfId="0" applyFont="1" applyFill="1" applyAlignment="1">
      <alignment horizontal="center" vertical="center"/>
    </xf>
    <xf numFmtId="0" fontId="18" fillId="0" borderId="0" xfId="0" applyFont="1" applyAlignment="1">
      <alignment wrapText="1"/>
    </xf>
    <xf numFmtId="0" fontId="18" fillId="0" borderId="0" xfId="0" applyFont="1"/>
    <xf numFmtId="0" fontId="18" fillId="0" borderId="0" xfId="0" applyFont="1" applyAlignment="1">
      <alignment horizontal="center" vertical="center"/>
    </xf>
    <xf numFmtId="0" fontId="18" fillId="0" borderId="0" xfId="0" applyFont="1" applyFill="1"/>
    <xf numFmtId="0" fontId="14" fillId="0" borderId="0" xfId="0" applyFont="1"/>
    <xf numFmtId="0" fontId="18" fillId="0" borderId="0" xfId="0" applyFont="1" applyFill="1" applyAlignment="1">
      <alignment wrapText="1"/>
    </xf>
    <xf numFmtId="0" fontId="18" fillId="0" borderId="0" xfId="0" applyFont="1" applyAlignment="1">
      <alignment horizontal="center"/>
    </xf>
    <xf numFmtId="0" fontId="18" fillId="0" borderId="1" xfId="0" applyFont="1" applyBorder="1" applyAlignment="1">
      <alignment horizontal="left" wrapText="1"/>
    </xf>
    <xf numFmtId="0" fontId="18" fillId="0" borderId="1" xfId="0" applyFont="1" applyBorder="1" applyAlignment="1">
      <alignment horizontal="left" vertical="center" wrapText="1"/>
    </xf>
    <xf numFmtId="0" fontId="19" fillId="0" borderId="0" xfId="0" applyFont="1" applyAlignment="1">
      <alignment wrapText="1"/>
    </xf>
    <xf numFmtId="0" fontId="19" fillId="0" borderId="0" xfId="0" applyFont="1" applyFill="1" applyAlignment="1">
      <alignment wrapText="1"/>
    </xf>
    <xf numFmtId="0" fontId="19" fillId="0" borderId="0" xfId="0" applyFont="1" applyAlignment="1">
      <alignment wrapText="1"/>
    </xf>
    <xf numFmtId="0" fontId="0" fillId="0" borderId="0" xfId="0" applyAlignment="1">
      <alignment wrapText="1"/>
    </xf>
    <xf numFmtId="0" fontId="19" fillId="0" borderId="0" xfId="0" applyFont="1"/>
    <xf numFmtId="0" fontId="19" fillId="0" borderId="0" xfId="0" applyFont="1" applyFill="1"/>
    <xf numFmtId="0" fontId="20" fillId="0" borderId="0" xfId="0" applyFont="1" applyBorder="1"/>
    <xf numFmtId="0" fontId="19" fillId="0" borderId="0" xfId="0" applyFont="1" applyAlignment="1">
      <alignment wrapText="1"/>
    </xf>
    <xf numFmtId="0" fontId="21" fillId="0" borderId="1" xfId="0" applyFont="1" applyFill="1" applyBorder="1" applyAlignment="1">
      <alignment horizontal="left" wrapText="1"/>
    </xf>
    <xf numFmtId="0" fontId="22" fillId="0" borderId="0" xfId="0" applyFont="1" applyFill="1" applyBorder="1" applyAlignment="1">
      <alignment vertical="center" wrapText="1" shrinkToFit="1"/>
    </xf>
    <xf numFmtId="0" fontId="19" fillId="0" borderId="0" xfId="0" applyFont="1" applyBorder="1" applyAlignment="1">
      <alignment wrapText="1"/>
    </xf>
    <xf numFmtId="0" fontId="22" fillId="0" borderId="0" xfId="0" applyFont="1" applyFill="1" applyBorder="1" applyAlignment="1">
      <alignment horizontal="left" vertical="center"/>
    </xf>
    <xf numFmtId="0" fontId="23" fillId="0" borderId="0" xfId="0" applyFont="1" applyFill="1" applyAlignment="1"/>
    <xf numFmtId="0" fontId="20" fillId="0" borderId="0" xfId="0" applyFont="1" applyFill="1" applyBorder="1" applyAlignment="1">
      <alignment horizontal="left" vertical="center"/>
    </xf>
    <xf numFmtId="0" fontId="3" fillId="0" borderId="0" xfId="0" applyFont="1" applyBorder="1"/>
    <xf numFmtId="0" fontId="22" fillId="0" borderId="0" xfId="0" applyFont="1" applyFill="1" applyBorder="1" applyAlignment="1">
      <alignment vertical="center" wrapText="1"/>
    </xf>
    <xf numFmtId="0" fontId="15" fillId="0" borderId="0" xfId="0" applyFont="1" applyBorder="1"/>
    <xf numFmtId="0" fontId="0" fillId="0" borderId="0" xfId="0" applyFill="1" applyAlignment="1"/>
    <xf numFmtId="0" fontId="18" fillId="0" borderId="0" xfId="0" applyFont="1" applyFill="1" applyAlignment="1">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1" fillId="0" borderId="0" xfId="2" applyFont="1" applyAlignment="1">
      <alignment horizontal="center" vertical="center" wrapText="1"/>
    </xf>
    <xf numFmtId="0" fontId="3" fillId="0" borderId="0" xfId="2" applyFont="1" applyAlignment="1">
      <alignment wrapText="1"/>
    </xf>
    <xf numFmtId="0" fontId="1" fillId="0" borderId="0" xfId="2" applyFont="1" applyAlignment="1">
      <alignment horizontal="center" vertical="center"/>
    </xf>
    <xf numFmtId="0" fontId="5" fillId="0" borderId="0" xfId="2" applyFont="1" applyBorder="1" applyAlignment="1">
      <alignment horizontal="center" vertical="center"/>
    </xf>
    <xf numFmtId="0" fontId="5" fillId="0" borderId="0" xfId="2" applyFont="1" applyAlignment="1">
      <alignment horizontal="center" vertical="center"/>
    </xf>
    <xf numFmtId="0" fontId="2" fillId="2" borderId="2" xfId="2" applyFont="1" applyFill="1" applyBorder="1" applyAlignment="1">
      <alignment horizontal="center" vertical="center" wrapText="1"/>
    </xf>
    <xf numFmtId="0" fontId="1" fillId="0" borderId="0" xfId="2" applyFont="1" applyBorder="1" applyAlignment="1">
      <alignment horizontal="center" vertical="center"/>
    </xf>
    <xf numFmtId="0" fontId="3" fillId="0" borderId="2" xfId="2" applyFont="1" applyFill="1" applyBorder="1" applyAlignment="1">
      <alignment horizontal="center" vertical="center" wrapText="1"/>
    </xf>
    <xf numFmtId="0" fontId="1" fillId="0" borderId="0" xfId="2" applyFont="1" applyFill="1" applyBorder="1" applyAlignment="1">
      <alignment horizontal="center" vertical="center"/>
    </xf>
    <xf numFmtId="0" fontId="1" fillId="0" borderId="0" xfId="2" applyFont="1" applyFill="1" applyAlignment="1">
      <alignment horizontal="center" vertical="center"/>
    </xf>
    <xf numFmtId="0" fontId="1" fillId="0" borderId="0" xfId="2" applyFont="1" applyFill="1" applyBorder="1" applyAlignment="1">
      <alignment horizontal="left" vertical="center"/>
    </xf>
    <xf numFmtId="0" fontId="3" fillId="0" borderId="3"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0" fillId="0" borderId="0" xfId="0" applyAlignment="1">
      <alignment horizontal="center"/>
    </xf>
    <xf numFmtId="3" fontId="15" fillId="0" borderId="2" xfId="0" applyNumberFormat="1" applyFont="1" applyFill="1" applyBorder="1" applyAlignment="1">
      <alignment horizontal="center" vertical="center" wrapText="1"/>
    </xf>
    <xf numFmtId="10"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0" fontId="15" fillId="0" borderId="2" xfId="0" applyNumberFormat="1" applyFont="1" applyFill="1" applyBorder="1" applyAlignment="1">
      <alignment horizontal="center" vertical="justify" wrapText="1"/>
    </xf>
    <xf numFmtId="0" fontId="15" fillId="0" borderId="0" xfId="0" applyFont="1" applyFill="1" applyAlignment="1">
      <alignment vertical="center"/>
    </xf>
    <xf numFmtId="0" fontId="0" fillId="0" borderId="0" xfId="0" applyFont="1" applyFill="1"/>
    <xf numFmtId="0" fontId="0" fillId="0" borderId="0" xfId="0" applyFont="1"/>
    <xf numFmtId="0" fontId="15" fillId="0" borderId="0" xfId="0" applyFont="1" applyFill="1" applyBorder="1" applyAlignment="1">
      <alignment vertical="center" wrapText="1"/>
    </xf>
    <xf numFmtId="0" fontId="15" fillId="0" borderId="0" xfId="0" applyFont="1" applyFill="1" applyAlignment="1">
      <alignment horizontal="left"/>
    </xf>
    <xf numFmtId="0" fontId="15" fillId="0" borderId="0" xfId="0" applyFont="1" applyFill="1" applyAlignment="1">
      <alignment horizontal="center"/>
    </xf>
    <xf numFmtId="0" fontId="23" fillId="0" borderId="0" xfId="0" applyFont="1" applyFill="1"/>
    <xf numFmtId="0" fontId="15" fillId="0" borderId="2" xfId="0" applyFont="1" applyFill="1" applyBorder="1" applyAlignment="1" applyProtection="1">
      <alignment horizontal="left" vertical="center" wrapText="1"/>
      <protection locked="0"/>
    </xf>
    <xf numFmtId="0" fontId="15" fillId="0" borderId="0" xfId="0" applyFont="1" applyFill="1" applyAlignment="1">
      <alignment horizontal="left" vertical="center" wrapText="1"/>
    </xf>
    <xf numFmtId="0" fontId="15" fillId="0" borderId="0" xfId="0" applyFont="1" applyFill="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indent="4"/>
    </xf>
    <xf numFmtId="0" fontId="15" fillId="0" borderId="0" xfId="0" applyFont="1" applyFill="1" applyAlignment="1">
      <alignment horizontal="left" vertical="center"/>
    </xf>
    <xf numFmtId="0" fontId="15" fillId="0" borderId="3" xfId="0" applyFont="1" applyFill="1" applyBorder="1" applyAlignment="1">
      <alignment horizontal="left" vertical="center"/>
    </xf>
    <xf numFmtId="0" fontId="15" fillId="0" borderId="2" xfId="0" applyFont="1" applyFill="1" applyBorder="1" applyAlignment="1">
      <alignment horizontal="left" vertical="center" wrapText="1" indent="2"/>
    </xf>
    <xf numFmtId="0" fontId="15" fillId="0" borderId="0" xfId="2" applyFont="1" applyFill="1" applyAlignment="1">
      <alignment horizontal="center" vertical="center" wrapText="1"/>
    </xf>
    <xf numFmtId="0" fontId="24" fillId="0" borderId="2" xfId="2" applyFont="1" applyFill="1" applyBorder="1" applyAlignment="1">
      <alignment horizontal="center" vertical="center" wrapText="1"/>
    </xf>
    <xf numFmtId="0" fontId="15" fillId="0" borderId="0" xfId="2" applyFont="1" applyFill="1" applyBorder="1" applyAlignment="1">
      <alignment horizontal="left" vertical="center" wrapText="1"/>
    </xf>
    <xf numFmtId="0" fontId="15" fillId="0" borderId="0" xfId="2" applyFont="1" applyFill="1" applyBorder="1" applyAlignment="1">
      <alignment horizontal="center" vertical="center" wrapText="1"/>
    </xf>
    <xf numFmtId="0" fontId="15" fillId="0" borderId="0" xfId="0" applyFont="1" applyFill="1" applyBorder="1" applyAlignment="1">
      <alignment horizontal="center" vertical="center" wrapText="1"/>
    </xf>
    <xf numFmtId="0" fontId="23" fillId="0" borderId="0" xfId="0" applyFont="1" applyFill="1" applyAlignment="1">
      <alignment horizontal="center"/>
    </xf>
    <xf numFmtId="0" fontId="15" fillId="0" borderId="0" xfId="0" applyFont="1" applyFill="1" applyBorder="1" applyAlignment="1">
      <alignment horizontal="left" vertical="center"/>
    </xf>
    <xf numFmtId="0" fontId="15" fillId="0" borderId="2"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0" xfId="0" applyFont="1" applyFill="1" applyAlignment="1">
      <alignment horizontal="center" wrapText="1"/>
    </xf>
    <xf numFmtId="0" fontId="15" fillId="0" borderId="2"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2" xfId="0" applyFont="1" applyFill="1" applyBorder="1" applyAlignment="1">
      <alignment horizontal="left" vertical="center" wrapText="1" indent="1"/>
    </xf>
    <xf numFmtId="0" fontId="24" fillId="3" borderId="2" xfId="0" applyFont="1" applyFill="1" applyBorder="1" applyAlignment="1">
      <alignment horizontal="center" vertical="center" wrapText="1"/>
    </xf>
    <xf numFmtId="3" fontId="15" fillId="3" borderId="2" xfId="0" applyNumberFormat="1" applyFont="1" applyFill="1" applyBorder="1" applyAlignment="1">
      <alignment horizontal="center" vertical="center" wrapText="1"/>
    </xf>
    <xf numFmtId="10" fontId="15" fillId="3" borderId="2" xfId="0" applyNumberFormat="1" applyFont="1" applyFill="1" applyBorder="1" applyAlignment="1">
      <alignment horizontal="center" vertical="center" wrapText="1"/>
    </xf>
    <xf numFmtId="0" fontId="25" fillId="3" borderId="2" xfId="1" applyFont="1" applyFill="1" applyBorder="1" applyAlignment="1" applyProtection="1">
      <alignment horizontal="center" vertical="center" wrapText="1"/>
    </xf>
    <xf numFmtId="0" fontId="15" fillId="3" borderId="2"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15" fillId="3" borderId="8" xfId="0" applyFont="1" applyFill="1" applyBorder="1" applyAlignment="1">
      <alignment horizontal="center" vertical="center" wrapText="1" shrinkToFit="1"/>
    </xf>
    <xf numFmtId="0" fontId="15" fillId="3" borderId="9" xfId="0" applyFont="1" applyFill="1" applyBorder="1" applyAlignment="1">
      <alignment horizontal="center" vertical="center" wrapText="1"/>
    </xf>
    <xf numFmtId="0" fontId="15" fillId="3" borderId="2" xfId="0" applyFont="1" applyFill="1" applyBorder="1" applyAlignment="1">
      <alignment horizontal="center" vertical="center" wrapText="1" shrinkToFit="1"/>
    </xf>
    <xf numFmtId="10" fontId="26" fillId="3" borderId="2" xfId="0"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0" xfId="0" applyFont="1" applyFill="1" applyBorder="1" applyAlignment="1">
      <alignment horizontal="left" vertical="center"/>
    </xf>
    <xf numFmtId="0" fontId="15" fillId="3" borderId="7" xfId="0" applyFont="1" applyFill="1" applyBorder="1" applyAlignment="1">
      <alignment horizontal="center" vertical="center"/>
    </xf>
    <xf numFmtId="0" fontId="15" fillId="3" borderId="7" xfId="0" applyFont="1" applyFill="1" applyBorder="1" applyAlignment="1">
      <alignment horizontal="left" vertical="center"/>
    </xf>
    <xf numFmtId="0" fontId="24" fillId="3" borderId="2" xfId="0" applyFont="1" applyFill="1" applyBorder="1" applyAlignment="1" applyProtection="1">
      <alignment vertical="center" wrapText="1"/>
      <protection locked="0"/>
    </xf>
    <xf numFmtId="0" fontId="15" fillId="0" borderId="2"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15" fillId="4" borderId="2" xfId="0" applyFont="1" applyFill="1" applyBorder="1" applyAlignment="1">
      <alignment horizontal="left" vertical="center" wrapText="1" indent="1"/>
    </xf>
    <xf numFmtId="0" fontId="24" fillId="4" borderId="2" xfId="0" applyFont="1" applyFill="1" applyBorder="1" applyAlignment="1">
      <alignment horizontal="center" vertical="center" wrapText="1"/>
    </xf>
    <xf numFmtId="10" fontId="28" fillId="4" borderId="2" xfId="0" applyNumberFormat="1" applyFont="1" applyFill="1" applyBorder="1" applyAlignment="1">
      <alignment horizontal="center" vertical="center" wrapText="1"/>
    </xf>
    <xf numFmtId="0" fontId="15" fillId="4" borderId="2" xfId="0" applyFont="1" applyFill="1" applyBorder="1" applyAlignment="1">
      <alignment horizontal="left" vertical="center" wrapText="1"/>
    </xf>
    <xf numFmtId="0" fontId="15" fillId="4" borderId="0" xfId="0" applyFont="1" applyFill="1" applyBorder="1" applyAlignment="1">
      <alignment vertical="center" wrapText="1"/>
    </xf>
    <xf numFmtId="0" fontId="15" fillId="4" borderId="0" xfId="0" applyFont="1" applyFill="1" applyBorder="1"/>
    <xf numFmtId="0" fontId="24" fillId="4" borderId="2" xfId="1" applyFont="1" applyFill="1" applyBorder="1" applyAlignment="1" applyProtection="1">
      <alignment horizontal="center" vertical="center" wrapText="1"/>
    </xf>
    <xf numFmtId="1" fontId="28" fillId="4" borderId="2" xfId="0" applyNumberFormat="1" applyFont="1" applyFill="1" applyBorder="1" applyAlignment="1">
      <alignment horizontal="center" vertical="center" wrapText="1"/>
    </xf>
    <xf numFmtId="10" fontId="28" fillId="4" borderId="2" xfId="0" quotePrefix="1" applyNumberFormat="1" applyFont="1" applyFill="1" applyBorder="1" applyAlignment="1">
      <alignment horizontal="center" vertical="center" wrapText="1"/>
    </xf>
    <xf numFmtId="1" fontId="27" fillId="4" borderId="2" xfId="0" applyNumberFormat="1" applyFont="1" applyFill="1" applyBorder="1" applyAlignment="1">
      <alignment horizontal="center" vertical="center" wrapText="1"/>
    </xf>
    <xf numFmtId="10" fontId="7" fillId="4" borderId="2" xfId="0" applyNumberFormat="1" applyFont="1" applyFill="1" applyBorder="1" applyAlignment="1">
      <alignment horizontal="center" vertical="center" wrapText="1"/>
    </xf>
    <xf numFmtId="1" fontId="8" fillId="4" borderId="2" xfId="0" applyNumberFormat="1" applyFont="1" applyFill="1" applyBorder="1" applyAlignment="1">
      <alignment horizontal="center" vertical="center" wrapText="1"/>
    </xf>
    <xf numFmtId="3" fontId="28" fillId="4" borderId="2" xfId="0" applyNumberFormat="1" applyFont="1" applyFill="1" applyBorder="1" applyAlignment="1">
      <alignment horizontal="center" vertical="center" wrapText="1"/>
    </xf>
    <xf numFmtId="1" fontId="29" fillId="4" borderId="2" xfId="0" applyNumberFormat="1" applyFont="1" applyFill="1" applyBorder="1" applyAlignment="1">
      <alignment horizontal="center" vertical="center" wrapText="1"/>
    </xf>
    <xf numFmtId="1" fontId="29" fillId="4" borderId="2" xfId="3" applyNumberFormat="1" applyFont="1" applyFill="1" applyBorder="1" applyAlignment="1">
      <alignment horizontal="center" vertical="center" wrapText="1"/>
    </xf>
    <xf numFmtId="0" fontId="27" fillId="4" borderId="2" xfId="0" applyNumberFormat="1" applyFont="1" applyFill="1" applyBorder="1" applyAlignment="1">
      <alignment horizontal="center" vertical="center" wrapText="1"/>
    </xf>
    <xf numFmtId="0" fontId="27" fillId="0" borderId="2" xfId="0" applyNumberFormat="1" applyFont="1" applyFill="1" applyBorder="1" applyAlignment="1">
      <alignment horizontal="center" vertical="center" wrapText="1"/>
    </xf>
    <xf numFmtId="0" fontId="27" fillId="5" borderId="2" xfId="0" applyNumberFormat="1" applyFont="1" applyFill="1" applyBorder="1" applyAlignment="1">
      <alignment horizontal="center" vertical="center" wrapText="1"/>
    </xf>
    <xf numFmtId="0" fontId="3" fillId="0" borderId="11" xfId="0" applyFont="1" applyFill="1" applyBorder="1" applyAlignment="1">
      <alignment wrapText="1"/>
    </xf>
    <xf numFmtId="0" fontId="24" fillId="0" borderId="2" xfId="0" applyFont="1" applyFill="1" applyBorder="1" applyAlignment="1">
      <alignment horizontal="center" vertical="center" wrapText="1"/>
    </xf>
    <xf numFmtId="0" fontId="10" fillId="5" borderId="0" xfId="0" applyFont="1" applyFill="1" applyBorder="1" applyAlignment="1">
      <alignment vertical="center" wrapText="1"/>
    </xf>
    <xf numFmtId="0" fontId="10" fillId="5" borderId="0" xfId="0" applyFont="1" applyFill="1" applyBorder="1" applyAlignment="1">
      <alignment vertical="top" wrapText="1"/>
    </xf>
    <xf numFmtId="0" fontId="32" fillId="5" borderId="2" xfId="0" applyNumberFormat="1" applyFont="1" applyFill="1" applyBorder="1" applyAlignment="1">
      <alignment horizontal="center" vertical="center" wrapText="1"/>
    </xf>
    <xf numFmtId="0" fontId="10" fillId="5" borderId="0" xfId="0" applyFont="1" applyFill="1" applyBorder="1" applyAlignment="1">
      <alignment wrapText="1"/>
    </xf>
    <xf numFmtId="0" fontId="29" fillId="4" borderId="2" xfId="2" applyFont="1" applyFill="1" applyBorder="1" applyAlignment="1">
      <alignment horizontal="center" vertical="center" wrapText="1"/>
    </xf>
    <xf numFmtId="10" fontId="29" fillId="4" borderId="2" xfId="0" quotePrefix="1" applyNumberFormat="1" applyFont="1" applyFill="1" applyBorder="1" applyAlignment="1">
      <alignment horizontal="center" vertical="center" wrapText="1"/>
    </xf>
    <xf numFmtId="164" fontId="31" fillId="0" borderId="2" xfId="3" applyNumberFormat="1" applyFont="1" applyBorder="1" applyAlignment="1">
      <alignment horizontal="center" vertical="center"/>
    </xf>
    <xf numFmtId="0" fontId="24" fillId="0" borderId="0" xfId="0" applyFont="1" applyFill="1" applyAlignment="1">
      <alignment horizontal="center" vertical="center"/>
    </xf>
    <xf numFmtId="0" fontId="15" fillId="0" borderId="2"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0" fillId="0" borderId="0" xfId="0" applyFont="1" applyFill="1" applyBorder="1" applyAlignment="1">
      <alignment horizontal="center"/>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15" fillId="0" borderId="15" xfId="0" applyFont="1" applyFill="1" applyBorder="1" applyAlignment="1">
      <alignment vertical="top" wrapText="1"/>
    </xf>
    <xf numFmtId="0" fontId="15" fillId="0" borderId="11" xfId="0" applyFont="1" applyFill="1" applyBorder="1" applyAlignment="1">
      <alignment vertical="top" wrapText="1"/>
    </xf>
    <xf numFmtId="0" fontId="15" fillId="0" borderId="16" xfId="0" applyFont="1" applyFill="1" applyBorder="1" applyAlignment="1">
      <alignment vertical="top" wrapText="1"/>
    </xf>
    <xf numFmtId="0" fontId="15" fillId="0" borderId="1" xfId="0" applyFont="1" applyFill="1" applyBorder="1" applyAlignment="1">
      <alignment vertical="top" wrapText="1"/>
    </xf>
    <xf numFmtId="0" fontId="15" fillId="0" borderId="0" xfId="0" applyFont="1" applyFill="1" applyBorder="1" applyAlignment="1">
      <alignment vertical="top" wrapText="1"/>
    </xf>
    <xf numFmtId="0" fontId="15" fillId="0" borderId="14" xfId="0" applyFont="1" applyFill="1" applyBorder="1" applyAlignment="1">
      <alignment vertical="top" wrapText="1"/>
    </xf>
    <xf numFmtId="0" fontId="33" fillId="0" borderId="12"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0" fillId="0" borderId="0" xfId="0" applyFont="1" applyFill="1" applyBorder="1" applyAlignment="1">
      <alignment vertical="top" wrapText="1"/>
    </xf>
    <xf numFmtId="0" fontId="0" fillId="0" borderId="14" xfId="0" applyFont="1" applyFill="1" applyBorder="1" applyAlignment="1">
      <alignment vertical="top" wrapText="1"/>
    </xf>
    <xf numFmtId="0" fontId="24" fillId="0" borderId="0" xfId="0" applyFont="1" applyFill="1" applyAlignment="1">
      <alignment horizontal="center"/>
    </xf>
    <xf numFmtId="0" fontId="24" fillId="0" borderId="2" xfId="0" applyFont="1" applyFill="1" applyBorder="1" applyAlignment="1">
      <alignment horizontal="center" vertical="center" wrapText="1"/>
    </xf>
    <xf numFmtId="0" fontId="24" fillId="0" borderId="17" xfId="0" applyFont="1" applyFill="1" applyBorder="1" applyAlignment="1" applyProtection="1">
      <alignment horizontal="left" vertical="center" wrapText="1"/>
      <protection locked="0"/>
    </xf>
    <xf numFmtId="0" fontId="24" fillId="0" borderId="6" xfId="0" applyFont="1" applyFill="1" applyBorder="1" applyAlignment="1" applyProtection="1">
      <alignment horizontal="left" vertical="center" wrapText="1"/>
      <protection locked="0"/>
    </xf>
    <xf numFmtId="0" fontId="24" fillId="0" borderId="13" xfId="0" applyFont="1" applyFill="1" applyBorder="1" applyAlignment="1" applyProtection="1">
      <alignment horizontal="left" vertical="center" wrapText="1"/>
      <protection locked="0"/>
    </xf>
    <xf numFmtId="0" fontId="15" fillId="0" borderId="3"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3"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24" fillId="0" borderId="18" xfId="0"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wrapText="1"/>
      <protection locked="0"/>
    </xf>
    <xf numFmtId="0" fontId="24" fillId="0" borderId="14" xfId="0" applyFont="1" applyFill="1" applyBorder="1" applyAlignment="1" applyProtection="1">
      <alignment horizontal="left" vertical="center" wrapText="1"/>
      <protection locked="0"/>
    </xf>
    <xf numFmtId="0" fontId="15" fillId="0" borderId="19"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5"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0" borderId="27" xfId="0" applyFont="1" applyFill="1" applyBorder="1" applyAlignment="1">
      <alignment vertical="center"/>
    </xf>
    <xf numFmtId="0" fontId="15" fillId="0" borderId="28" xfId="0" applyFont="1" applyFill="1" applyBorder="1" applyAlignment="1">
      <alignment vertical="center"/>
    </xf>
    <xf numFmtId="0" fontId="15" fillId="0" borderId="29" xfId="0" applyFont="1" applyFill="1" applyBorder="1" applyAlignment="1">
      <alignment vertical="center"/>
    </xf>
    <xf numFmtId="0" fontId="15" fillId="0" borderId="30" xfId="0" applyFont="1" applyFill="1" applyBorder="1" applyAlignment="1">
      <alignment vertical="center"/>
    </xf>
    <xf numFmtId="0" fontId="15" fillId="0" borderId="27" xfId="0" applyFont="1" applyFill="1" applyBorder="1" applyAlignment="1">
      <alignment horizontal="left" vertical="center" indent="4"/>
    </xf>
    <xf numFmtId="0" fontId="15" fillId="0" borderId="28" xfId="0" applyFont="1" applyFill="1" applyBorder="1" applyAlignment="1">
      <alignment horizontal="left" vertical="center" indent="4"/>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24" fillId="0" borderId="31" xfId="0" applyFont="1" applyFill="1" applyBorder="1" applyAlignment="1" applyProtection="1">
      <alignment horizontal="left" vertical="center" wrapText="1"/>
      <protection locked="0"/>
    </xf>
    <xf numFmtId="0" fontId="24" fillId="0" borderId="4" xfId="0" applyFont="1" applyFill="1" applyBorder="1" applyAlignment="1" applyProtection="1">
      <alignment horizontal="left" vertical="center" wrapText="1"/>
      <protection locked="0"/>
    </xf>
    <xf numFmtId="0" fontId="24" fillId="0" borderId="7" xfId="0" applyFont="1" applyFill="1" applyBorder="1" applyAlignment="1" applyProtection="1">
      <alignment horizontal="left" vertical="center" wrapText="1"/>
      <protection locked="0"/>
    </xf>
    <xf numFmtId="0" fontId="15" fillId="0" borderId="0" xfId="0" applyFont="1" applyFill="1" applyBorder="1" applyAlignment="1">
      <alignment horizontal="left" vertical="center" wrapText="1"/>
    </xf>
    <xf numFmtId="0" fontId="24" fillId="0" borderId="17" xfId="0" applyFont="1" applyFill="1" applyBorder="1" applyAlignment="1" applyProtection="1">
      <alignment vertical="center" wrapText="1"/>
      <protection locked="0"/>
    </xf>
    <xf numFmtId="0" fontId="24" fillId="0" borderId="6" xfId="0" applyFont="1" applyFill="1" applyBorder="1" applyAlignment="1" applyProtection="1">
      <alignment vertical="center" wrapText="1"/>
      <protection locked="0"/>
    </xf>
    <xf numFmtId="0" fontId="24" fillId="0" borderId="32" xfId="0" applyFont="1" applyFill="1" applyBorder="1" applyAlignment="1" applyProtection="1">
      <alignment vertical="center" wrapText="1"/>
      <protection locked="0"/>
    </xf>
    <xf numFmtId="0" fontId="24" fillId="0" borderId="2" xfId="0" applyFont="1" applyFill="1" applyBorder="1" applyAlignment="1" applyProtection="1">
      <alignment vertical="center" wrapText="1"/>
      <protection locked="0"/>
    </xf>
    <xf numFmtId="0" fontId="15" fillId="0" borderId="12"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9" fillId="0" borderId="0" xfId="0" applyFont="1" applyAlignment="1"/>
    <xf numFmtId="0" fontId="15" fillId="0" borderId="8" xfId="0" applyFont="1" applyFill="1" applyBorder="1" applyAlignment="1">
      <alignment vertical="center" wrapText="1"/>
    </xf>
    <xf numFmtId="0" fontId="15" fillId="0" borderId="22" xfId="0" applyFont="1" applyFill="1" applyBorder="1" applyAlignment="1">
      <alignment vertical="center" wrapText="1"/>
    </xf>
    <xf numFmtId="0" fontId="15" fillId="0" borderId="9" xfId="0" applyFont="1" applyFill="1" applyBorder="1" applyAlignment="1">
      <alignment vertical="center" wrapText="1"/>
    </xf>
    <xf numFmtId="0" fontId="15" fillId="4" borderId="8"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3" xfId="0" applyFont="1" applyFill="1" applyBorder="1" applyAlignment="1" applyProtection="1">
      <alignment horizontal="left" vertical="center" wrapText="1"/>
      <protection locked="0"/>
    </xf>
    <xf numFmtId="0" fontId="24" fillId="0" borderId="5" xfId="0" applyFont="1" applyFill="1" applyBorder="1" applyAlignment="1" applyProtection="1">
      <alignment horizontal="left" vertical="center" wrapText="1"/>
      <protection locked="0"/>
    </xf>
    <xf numFmtId="0" fontId="15" fillId="0" borderId="6" xfId="0" applyFont="1" applyFill="1" applyBorder="1" applyAlignment="1">
      <alignment horizontal="left" vertical="center" wrapText="1"/>
    </xf>
    <xf numFmtId="0" fontId="24" fillId="0" borderId="2" xfId="0" applyFont="1" applyFill="1" applyBorder="1" applyAlignment="1" applyProtection="1">
      <alignment horizontal="left" vertical="center" wrapText="1"/>
      <protection locked="0"/>
    </xf>
    <xf numFmtId="0" fontId="34" fillId="6" borderId="3" xfId="2" applyFont="1" applyFill="1" applyBorder="1" applyAlignment="1">
      <alignment horizontal="center" vertical="center" wrapText="1"/>
    </xf>
    <xf numFmtId="0" fontId="34" fillId="6" borderId="4" xfId="2" applyFont="1" applyFill="1" applyBorder="1" applyAlignment="1">
      <alignment horizontal="center" vertical="center" wrapText="1"/>
    </xf>
    <xf numFmtId="0" fontId="34" fillId="6" borderId="5" xfId="2" applyFont="1" applyFill="1" applyBorder="1" applyAlignment="1">
      <alignment horizontal="center" vertical="center" wrapText="1"/>
    </xf>
    <xf numFmtId="0" fontId="34" fillId="6" borderId="3" xfId="1" applyFont="1" applyFill="1" applyBorder="1" applyAlignment="1" applyProtection="1">
      <alignment horizontal="center" vertical="center" wrapText="1"/>
    </xf>
    <xf numFmtId="0" fontId="34" fillId="6" borderId="4" xfId="1" applyFont="1" applyFill="1" applyBorder="1" applyAlignment="1" applyProtection="1">
      <alignment horizontal="center" vertical="center" wrapText="1"/>
    </xf>
    <xf numFmtId="0" fontId="34" fillId="6" borderId="5" xfId="1" applyFont="1" applyFill="1" applyBorder="1" applyAlignment="1" applyProtection="1">
      <alignment horizontal="center" vertical="center" wrapText="1"/>
    </xf>
    <xf numFmtId="0" fontId="24" fillId="0" borderId="3" xfId="2" applyFont="1" applyFill="1" applyBorder="1" applyAlignment="1">
      <alignment horizontal="left" vertical="center" wrapText="1"/>
    </xf>
    <xf numFmtId="0" fontId="24" fillId="0" borderId="4" xfId="2" applyFont="1" applyFill="1" applyBorder="1" applyAlignment="1">
      <alignment horizontal="left" vertical="center" wrapText="1"/>
    </xf>
    <xf numFmtId="0" fontId="24" fillId="0" borderId="5" xfId="2" applyFont="1" applyFill="1" applyBorder="1" applyAlignment="1">
      <alignment horizontal="left" vertical="center" wrapText="1"/>
    </xf>
    <xf numFmtId="0" fontId="30" fillId="0" borderId="3" xfId="2" applyFont="1" applyFill="1" applyBorder="1" applyAlignment="1">
      <alignment horizontal="left" vertical="center" wrapText="1"/>
    </xf>
    <xf numFmtId="0" fontId="30" fillId="0" borderId="4" xfId="2" applyFont="1" applyFill="1" applyBorder="1" applyAlignment="1">
      <alignment horizontal="left" vertical="center" wrapText="1"/>
    </xf>
    <xf numFmtId="0" fontId="30" fillId="0" borderId="5" xfId="2" applyFont="1" applyFill="1" applyBorder="1" applyAlignment="1">
      <alignment horizontal="left" vertical="center" wrapText="1"/>
    </xf>
    <xf numFmtId="0" fontId="30" fillId="4" borderId="3" xfId="2" applyFont="1" applyFill="1" applyBorder="1" applyAlignment="1">
      <alignment horizontal="left" vertical="center" wrapText="1"/>
    </xf>
    <xf numFmtId="0" fontId="30" fillId="4" borderId="4" xfId="2" applyFont="1" applyFill="1" applyBorder="1" applyAlignment="1">
      <alignment horizontal="left" vertical="center" wrapText="1"/>
    </xf>
    <xf numFmtId="0" fontId="30" fillId="4" borderId="5" xfId="2" applyFont="1" applyFill="1" applyBorder="1" applyAlignment="1">
      <alignment horizontal="left" vertical="center" wrapText="1"/>
    </xf>
    <xf numFmtId="0" fontId="29" fillId="4" borderId="3" xfId="2" applyFont="1" applyFill="1" applyBorder="1" applyAlignment="1">
      <alignment horizontal="center" vertical="center" wrapText="1"/>
    </xf>
    <xf numFmtId="0" fontId="29" fillId="4" borderId="5" xfId="2" applyFont="1" applyFill="1" applyBorder="1" applyAlignment="1">
      <alignment horizontal="center" vertical="center" wrapText="1"/>
    </xf>
    <xf numFmtId="10" fontId="29" fillId="4" borderId="3" xfId="3" applyNumberFormat="1" applyFont="1" applyFill="1" applyBorder="1" applyAlignment="1">
      <alignment horizontal="center" vertical="center" wrapText="1"/>
    </xf>
    <xf numFmtId="10" fontId="29" fillId="4" borderId="5" xfId="3" applyNumberFormat="1" applyFont="1" applyFill="1" applyBorder="1" applyAlignment="1">
      <alignment horizontal="center" vertical="center" wrapText="1"/>
    </xf>
    <xf numFmtId="0" fontId="34" fillId="6" borderId="3" xfId="1" applyFont="1" applyFill="1" applyBorder="1" applyAlignment="1" applyProtection="1">
      <alignment horizontal="center" vertical="center"/>
    </xf>
    <xf numFmtId="0" fontId="34" fillId="6" borderId="4" xfId="1" applyFont="1" applyFill="1" applyBorder="1" applyAlignment="1" applyProtection="1">
      <alignment horizontal="center" vertical="center"/>
    </xf>
    <xf numFmtId="0" fontId="34" fillId="6" borderId="5" xfId="1" applyFont="1" applyFill="1" applyBorder="1" applyAlignment="1" applyProtection="1">
      <alignment horizontal="center" vertical="center"/>
    </xf>
    <xf numFmtId="0" fontId="24" fillId="0" borderId="3" xfId="2" applyFont="1" applyFill="1" applyBorder="1" applyAlignment="1">
      <alignment horizontal="center" vertical="center" wrapText="1"/>
    </xf>
    <xf numFmtId="0" fontId="24" fillId="0" borderId="5" xfId="2" applyFont="1" applyFill="1" applyBorder="1" applyAlignment="1">
      <alignment horizontal="center" vertical="center" wrapText="1"/>
    </xf>
    <xf numFmtId="0" fontId="15" fillId="0" borderId="0" xfId="2" applyFont="1" applyFill="1" applyAlignment="1">
      <alignment horizontal="left" vertical="center" wrapText="1"/>
    </xf>
  </cellXfs>
  <cellStyles count="4">
    <cellStyle name="Hipervínculo" xfId="1" builtinId="8"/>
    <cellStyle name="Normal" xfId="0" builtinId="0"/>
    <cellStyle name="Normal 3" xfId="2"/>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zoomScaleNormal="100" zoomScaleSheetLayoutView="100" workbookViewId="0">
      <selection activeCell="C17" sqref="C17"/>
    </sheetView>
  </sheetViews>
  <sheetFormatPr baseColWidth="10" defaultRowHeight="15" x14ac:dyDescent="0.25"/>
  <cols>
    <col min="1" max="1" width="10.140625" customWidth="1"/>
    <col min="2" max="2" width="85.28515625" customWidth="1"/>
  </cols>
  <sheetData>
    <row r="1" spans="1:2" ht="21" customHeight="1" x14ac:dyDescent="0.25">
      <c r="A1" s="145" t="s">
        <v>36</v>
      </c>
      <c r="B1" s="145"/>
    </row>
    <row r="2" spans="1:2" x14ac:dyDescent="0.25">
      <c r="A2" s="17"/>
      <c r="B2" s="17"/>
    </row>
    <row r="3" spans="1:2" x14ac:dyDescent="0.25">
      <c r="A3" s="18" t="s">
        <v>37</v>
      </c>
      <c r="B3" s="9" t="s">
        <v>43</v>
      </c>
    </row>
    <row r="4" spans="1:2" x14ac:dyDescent="0.25">
      <c r="A4" s="18" t="s">
        <v>38</v>
      </c>
      <c r="B4" s="9" t="s">
        <v>44</v>
      </c>
    </row>
    <row r="5" spans="1:2" x14ac:dyDescent="0.25">
      <c r="A5" s="18" t="s">
        <v>39</v>
      </c>
      <c r="B5" s="9" t="s">
        <v>45</v>
      </c>
    </row>
    <row r="6" spans="1:2" x14ac:dyDescent="0.25">
      <c r="A6" s="18" t="s">
        <v>40</v>
      </c>
      <c r="B6" s="9" t="s">
        <v>46</v>
      </c>
    </row>
    <row r="7" spans="1:2" x14ac:dyDescent="0.25">
      <c r="A7" s="18" t="s">
        <v>41</v>
      </c>
      <c r="B7" s="9" t="s">
        <v>47</v>
      </c>
    </row>
    <row r="8" spans="1:2" x14ac:dyDescent="0.25">
      <c r="A8" s="18" t="s">
        <v>42</v>
      </c>
      <c r="B8" s="9" t="s">
        <v>48</v>
      </c>
    </row>
  </sheetData>
  <mergeCells count="1">
    <mergeCell ref="A1:B1"/>
  </mergeCells>
  <printOptions horizontalCentered="1"/>
  <pageMargins left="0.23622047244094491" right="0.23622047244094491" top="1.1417322834645669" bottom="1.1417322834645669" header="0.31496062992125984" footer="0.31496062992125984"/>
  <pageSetup paperSize="9" orientation="portrait" r:id="rId1"/>
  <headerFooter scaleWithDoc="0">
    <oddHeader>&amp;C&amp;"-,Negrita"&amp;12ES
Anexo IV
Datos estadísticos</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zoomScale="90" zoomScaleNormal="90" zoomScaleSheetLayoutView="100" workbookViewId="0">
      <selection activeCell="G26" sqref="G26"/>
    </sheetView>
  </sheetViews>
  <sheetFormatPr baseColWidth="10" defaultRowHeight="15" x14ac:dyDescent="0.25"/>
  <cols>
    <col min="1" max="1" width="15.7109375" customWidth="1"/>
    <col min="2" max="2" width="55.28515625" customWidth="1"/>
    <col min="3" max="3" width="25.140625" customWidth="1"/>
    <col min="4" max="4" width="15.7109375" customWidth="1"/>
  </cols>
  <sheetData>
    <row r="1" spans="1:18" ht="21" customHeight="1" x14ac:dyDescent="0.25">
      <c r="A1" s="145" t="s">
        <v>37</v>
      </c>
      <c r="B1" s="145"/>
      <c r="C1" s="145"/>
      <c r="D1" s="145"/>
    </row>
    <row r="2" spans="1:18" ht="21" customHeight="1" x14ac:dyDescent="0.25">
      <c r="A2" s="145" t="s">
        <v>312</v>
      </c>
      <c r="B2" s="145"/>
      <c r="C2" s="145"/>
      <c r="D2" s="145"/>
    </row>
    <row r="3" spans="1:18" ht="8.25" customHeight="1" x14ac:dyDescent="0.25"/>
    <row r="4" spans="1:18" s="2" customFormat="1" ht="27.75" customHeight="1" x14ac:dyDescent="0.25">
      <c r="A4" s="147"/>
      <c r="B4" s="148"/>
      <c r="C4" s="114" t="s">
        <v>49</v>
      </c>
      <c r="D4" s="119" t="s">
        <v>50</v>
      </c>
      <c r="F4" s="7"/>
    </row>
    <row r="5" spans="1:18" s="2" customFormat="1" ht="19.5" customHeight="1" x14ac:dyDescent="0.2">
      <c r="A5" s="149" t="s">
        <v>51</v>
      </c>
      <c r="B5" s="149"/>
      <c r="C5" s="97"/>
      <c r="D5" s="102"/>
    </row>
    <row r="6" spans="1:18" s="2" customFormat="1" ht="12.75" x14ac:dyDescent="0.2">
      <c r="A6" s="146" t="s">
        <v>52</v>
      </c>
      <c r="B6" s="146"/>
      <c r="C6" s="98"/>
      <c r="D6" s="130">
        <v>219</v>
      </c>
    </row>
    <row r="7" spans="1:18" s="2" customFormat="1" ht="12.75" x14ac:dyDescent="0.2">
      <c r="A7" s="146" t="s">
        <v>53</v>
      </c>
      <c r="B7" s="146"/>
      <c r="C7" s="98"/>
      <c r="D7" s="130">
        <v>2653449.2479999801</v>
      </c>
    </row>
    <row r="8" spans="1:18" s="2" customFormat="1" ht="12.75" x14ac:dyDescent="0.2">
      <c r="A8" s="146" t="s">
        <v>54</v>
      </c>
      <c r="B8" s="146"/>
      <c r="C8" s="99"/>
      <c r="D8" s="120">
        <v>2.5068747861297598</v>
      </c>
      <c r="H8" s="1"/>
    </row>
    <row r="9" spans="1:18" s="2" customFormat="1" ht="20.100000000000001" customHeight="1" x14ac:dyDescent="0.2">
      <c r="A9" s="150" t="s">
        <v>56</v>
      </c>
      <c r="B9" s="151"/>
      <c r="C9" s="100"/>
      <c r="D9" s="124"/>
    </row>
    <row r="10" spans="1:18" s="2" customFormat="1" ht="12.75" x14ac:dyDescent="0.2">
      <c r="A10" s="146" t="s">
        <v>57</v>
      </c>
      <c r="B10" s="113" t="s">
        <v>58</v>
      </c>
      <c r="C10" s="101"/>
      <c r="D10" s="130">
        <v>77</v>
      </c>
    </row>
    <row r="11" spans="1:18" s="2" customFormat="1" ht="12.75" x14ac:dyDescent="0.2">
      <c r="A11" s="149"/>
      <c r="B11" s="113" t="s">
        <v>59</v>
      </c>
      <c r="C11" s="98"/>
      <c r="D11" s="130">
        <v>98101.570999999502</v>
      </c>
      <c r="E11" s="16"/>
      <c r="F11" s="16"/>
      <c r="G11" s="16"/>
    </row>
    <row r="12" spans="1:18" s="2" customFormat="1" ht="12.75" x14ac:dyDescent="0.2">
      <c r="A12" s="149"/>
      <c r="B12" s="113" t="s">
        <v>60</v>
      </c>
      <c r="C12" s="101"/>
      <c r="D12" s="130">
        <v>12</v>
      </c>
      <c r="R12" s="8"/>
    </row>
    <row r="13" spans="1:18" s="2" customFormat="1" ht="12.75" x14ac:dyDescent="0.2">
      <c r="A13" s="146"/>
      <c r="B13" s="113" t="s">
        <v>61</v>
      </c>
      <c r="C13" s="98"/>
      <c r="D13" s="130">
        <v>64547.294000000002</v>
      </c>
    </row>
    <row r="14" spans="1:18" s="2" customFormat="1" ht="12.75" x14ac:dyDescent="0.2">
      <c r="A14" s="146" t="s">
        <v>62</v>
      </c>
      <c r="B14" s="113" t="s">
        <v>58</v>
      </c>
      <c r="C14" s="101"/>
      <c r="D14" s="130">
        <v>7</v>
      </c>
    </row>
    <row r="15" spans="1:18" s="2" customFormat="1" ht="12.75" x14ac:dyDescent="0.2">
      <c r="A15" s="149"/>
      <c r="B15" s="113" t="s">
        <v>59</v>
      </c>
      <c r="C15" s="98"/>
      <c r="D15" s="130">
        <v>4794.5649999999896</v>
      </c>
    </row>
    <row r="16" spans="1:18" s="2" customFormat="1" ht="12.75" x14ac:dyDescent="0.2">
      <c r="A16" s="149"/>
      <c r="B16" s="113" t="s">
        <v>60</v>
      </c>
      <c r="C16" s="101"/>
      <c r="D16" s="130">
        <v>12</v>
      </c>
    </row>
    <row r="17" spans="1:4" s="2" customFormat="1" ht="12.75" x14ac:dyDescent="0.2">
      <c r="A17" s="149"/>
      <c r="B17" s="113" t="s">
        <v>61</v>
      </c>
      <c r="C17" s="101"/>
      <c r="D17" s="130">
        <v>63964.614999999998</v>
      </c>
    </row>
    <row r="18" spans="1:4" s="2" customFormat="1" ht="19.5" customHeight="1" x14ac:dyDescent="0.2">
      <c r="A18" s="149" t="s">
        <v>63</v>
      </c>
      <c r="B18" s="149"/>
      <c r="C18" s="97"/>
      <c r="D18" s="119"/>
    </row>
    <row r="19" spans="1:4" s="2" customFormat="1" ht="12.75" x14ac:dyDescent="0.2">
      <c r="A19" s="146" t="s">
        <v>64</v>
      </c>
      <c r="B19" s="146"/>
      <c r="C19" s="68" t="s">
        <v>67</v>
      </c>
      <c r="D19" s="120">
        <v>0.86801811837127996</v>
      </c>
    </row>
    <row r="20" spans="1:4" s="2" customFormat="1" ht="12.75" x14ac:dyDescent="0.2">
      <c r="A20" s="146" t="s">
        <v>65</v>
      </c>
      <c r="B20" s="146"/>
      <c r="C20" s="68" t="s">
        <v>68</v>
      </c>
      <c r="D20" s="120">
        <v>6.0405032377000003E-4</v>
      </c>
    </row>
    <row r="21" spans="1:4" s="2" customFormat="1" ht="12.75" x14ac:dyDescent="0.2">
      <c r="A21" s="146" t="s">
        <v>66</v>
      </c>
      <c r="B21" s="146"/>
      <c r="C21" s="68" t="s">
        <v>69</v>
      </c>
      <c r="D21" s="120">
        <v>0.12927514137959001</v>
      </c>
    </row>
    <row r="22" spans="1:4" s="2" customFormat="1" ht="12.75" x14ac:dyDescent="0.2">
      <c r="A22" s="146" t="s">
        <v>70</v>
      </c>
      <c r="B22" s="146"/>
      <c r="C22" s="65" t="s">
        <v>72</v>
      </c>
      <c r="D22" s="130">
        <v>132810.84727999999</v>
      </c>
    </row>
    <row r="23" spans="1:4" s="2" customFormat="1" ht="12.75" x14ac:dyDescent="0.2">
      <c r="A23" s="146" t="s">
        <v>71</v>
      </c>
      <c r="B23" s="146"/>
      <c r="C23" s="66" t="s">
        <v>73</v>
      </c>
      <c r="D23" s="120">
        <v>0.13627070055387999</v>
      </c>
    </row>
    <row r="24" spans="1:4" s="2" customFormat="1" ht="19.5" customHeight="1" x14ac:dyDescent="0.2">
      <c r="A24" s="149" t="s">
        <v>74</v>
      </c>
      <c r="B24" s="149"/>
      <c r="C24" s="101"/>
      <c r="D24" s="102"/>
    </row>
    <row r="25" spans="1:4" s="2" customFormat="1" ht="12.75" x14ac:dyDescent="0.2">
      <c r="A25" s="146" t="s">
        <v>75</v>
      </c>
      <c r="B25" s="146"/>
      <c r="C25" s="101"/>
      <c r="D25" s="125">
        <f>78+5+143+39+6+3</f>
        <v>274</v>
      </c>
    </row>
    <row r="26" spans="1:4" s="2" customFormat="1" ht="12.75" x14ac:dyDescent="0.2">
      <c r="A26" s="146" t="s">
        <v>53</v>
      </c>
      <c r="B26" s="146"/>
      <c r="C26" s="101"/>
      <c r="D26" s="125">
        <v>8566.31</v>
      </c>
    </row>
    <row r="27" spans="1:4" s="2" customFormat="1" ht="12.75" x14ac:dyDescent="0.2">
      <c r="A27" s="146" t="s">
        <v>54</v>
      </c>
      <c r="B27" s="146"/>
      <c r="C27" s="101"/>
      <c r="D27" s="128">
        <f>D26/1058469</f>
        <v>8.093113733137201E-3</v>
      </c>
    </row>
    <row r="28" spans="1:4" s="2" customFormat="1" ht="19.5" customHeight="1" x14ac:dyDescent="0.2">
      <c r="A28" s="149" t="s">
        <v>76</v>
      </c>
      <c r="B28" s="149"/>
      <c r="C28" s="101"/>
      <c r="D28" s="102"/>
    </row>
    <row r="29" spans="1:4" s="2" customFormat="1" ht="12.75" x14ac:dyDescent="0.2">
      <c r="A29" s="146" t="s">
        <v>64</v>
      </c>
      <c r="B29" s="146"/>
      <c r="C29" s="68" t="s">
        <v>67</v>
      </c>
      <c r="D29" s="120">
        <f>1317960/1318110</f>
        <v>0.99988620069645173</v>
      </c>
    </row>
    <row r="30" spans="1:4" s="2" customFormat="1" ht="12.75" x14ac:dyDescent="0.2">
      <c r="A30" s="146" t="s">
        <v>65</v>
      </c>
      <c r="B30" s="146"/>
      <c r="C30" s="68" t="s">
        <v>68</v>
      </c>
      <c r="D30" s="120">
        <f>0/1318110</f>
        <v>0</v>
      </c>
    </row>
    <row r="31" spans="1:4" s="2" customFormat="1" ht="12.75" x14ac:dyDescent="0.2">
      <c r="A31" s="146" t="s">
        <v>66</v>
      </c>
      <c r="B31" s="146"/>
      <c r="C31" s="68" t="s">
        <v>69</v>
      </c>
      <c r="D31" s="120">
        <f>150/1318110</f>
        <v>1.1379930354826229E-4</v>
      </c>
    </row>
    <row r="32" spans="1:4" s="2" customFormat="1" ht="12.75" x14ac:dyDescent="0.2">
      <c r="A32" s="146" t="s">
        <v>70</v>
      </c>
      <c r="B32" s="146"/>
      <c r="C32" s="65" t="s">
        <v>72</v>
      </c>
      <c r="D32" s="125">
        <f>3272.81*8%</f>
        <v>261.82479999999998</v>
      </c>
    </row>
    <row r="33" spans="1:4" s="2" customFormat="1" ht="12.75" x14ac:dyDescent="0.2">
      <c r="A33" s="146" t="s">
        <v>71</v>
      </c>
      <c r="B33" s="146"/>
      <c r="C33" s="66" t="s">
        <v>73</v>
      </c>
      <c r="D33" s="120">
        <f>1318110/3272810</f>
        <v>0.40274565281822045</v>
      </c>
    </row>
    <row r="34" spans="1:4" x14ac:dyDescent="0.25">
      <c r="A34" s="69" t="s">
        <v>308</v>
      </c>
      <c r="B34" s="70"/>
      <c r="C34" s="71"/>
      <c r="D34" s="71"/>
    </row>
    <row r="35" spans="1:4" x14ac:dyDescent="0.25">
      <c r="A35" s="72" t="s">
        <v>77</v>
      </c>
      <c r="B35" s="72" t="s">
        <v>78</v>
      </c>
      <c r="C35" s="71"/>
      <c r="D35" s="71"/>
    </row>
    <row r="36" spans="1:4" x14ac:dyDescent="0.25">
      <c r="A36" s="72"/>
      <c r="B36" s="72" t="s">
        <v>79</v>
      </c>
      <c r="C36" s="71"/>
      <c r="D36" s="71"/>
    </row>
    <row r="37" spans="1:4" ht="25.5" customHeight="1" x14ac:dyDescent="0.25">
      <c r="A37" s="158" t="s">
        <v>80</v>
      </c>
      <c r="B37" s="159"/>
      <c r="C37" s="159"/>
      <c r="D37" s="160"/>
    </row>
    <row r="38" spans="1:4" ht="54.75" customHeight="1" x14ac:dyDescent="0.25">
      <c r="A38" s="155" t="s">
        <v>81</v>
      </c>
      <c r="B38" s="161"/>
      <c r="C38" s="161"/>
      <c r="D38" s="162"/>
    </row>
    <row r="39" spans="1:4" ht="28.5" customHeight="1" x14ac:dyDescent="0.25">
      <c r="A39" s="155" t="s">
        <v>82</v>
      </c>
      <c r="B39" s="156"/>
      <c r="C39" s="156"/>
      <c r="D39" s="157"/>
    </row>
    <row r="40" spans="1:4" ht="28.5" customHeight="1" x14ac:dyDescent="0.25">
      <c r="A40" s="155" t="s">
        <v>83</v>
      </c>
      <c r="B40" s="156"/>
      <c r="C40" s="156"/>
      <c r="D40" s="157"/>
    </row>
    <row r="41" spans="1:4" ht="30.75" customHeight="1" x14ac:dyDescent="0.25">
      <c r="A41" s="152" t="s">
        <v>84</v>
      </c>
      <c r="B41" s="153"/>
      <c r="C41" s="153"/>
      <c r="D41" s="154"/>
    </row>
    <row r="42" spans="1:4" x14ac:dyDescent="0.25">
      <c r="A42" s="4"/>
      <c r="B42" s="4"/>
      <c r="C42" s="4"/>
      <c r="D42" s="4"/>
    </row>
  </sheetData>
  <mergeCells count="31">
    <mergeCell ref="A41:D41"/>
    <mergeCell ref="A33:B33"/>
    <mergeCell ref="A39:D39"/>
    <mergeCell ref="A37:D37"/>
    <mergeCell ref="A32:B32"/>
    <mergeCell ref="A40:D40"/>
    <mergeCell ref="A38:D38"/>
    <mergeCell ref="A30:B30"/>
    <mergeCell ref="A23:B23"/>
    <mergeCell ref="A24:B24"/>
    <mergeCell ref="A25:B25"/>
    <mergeCell ref="A31:B31"/>
    <mergeCell ref="A28:B28"/>
    <mergeCell ref="A29:B29"/>
    <mergeCell ref="A27:B27"/>
    <mergeCell ref="A21:B21"/>
    <mergeCell ref="A8:B8"/>
    <mergeCell ref="A1:D1"/>
    <mergeCell ref="A2:D2"/>
    <mergeCell ref="A26:B26"/>
    <mergeCell ref="A4:B4"/>
    <mergeCell ref="A22:B22"/>
    <mergeCell ref="A10:A13"/>
    <mergeCell ref="A5:B5"/>
    <mergeCell ref="A7:B7"/>
    <mergeCell ref="A9:B9"/>
    <mergeCell ref="A19:B19"/>
    <mergeCell ref="A20:B20"/>
    <mergeCell ref="A6:B6"/>
    <mergeCell ref="A18:B18"/>
    <mergeCell ref="A14:A17"/>
  </mergeCells>
  <printOptions horizontalCentered="1"/>
  <pageMargins left="0.23622047244094491" right="0.23622047244094491" top="1.1417322834645669" bottom="1.1417322834645669" header="0.31496062992125984" footer="0.31496062992125984"/>
  <pageSetup paperSize="9" scale="88" orientation="portrait" r:id="rId1"/>
  <headerFooter scaleWithDoc="0">
    <oddHeader>&amp;C&amp;"-,Negrita"&amp;12ES
Anexo IV</oddHeader>
    <oddFooter>&amp;C&amp;"Arial,Normal"&amp;10&amp;P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topLeftCell="A49" zoomScaleNormal="100" zoomScaleSheetLayoutView="115" workbookViewId="0">
      <selection activeCell="A82" sqref="A82"/>
    </sheetView>
  </sheetViews>
  <sheetFormatPr baseColWidth="10" defaultRowHeight="15" x14ac:dyDescent="0.25"/>
  <cols>
    <col min="1" max="1" width="25.7109375" customWidth="1"/>
    <col min="2" max="2" width="23" customWidth="1"/>
    <col min="3" max="3" width="46.140625" customWidth="1"/>
    <col min="4" max="4" width="49" style="64" customWidth="1"/>
    <col min="5" max="5" width="15.28515625" customWidth="1"/>
    <col min="6" max="6" width="56.7109375" customWidth="1"/>
    <col min="7" max="7" width="33.85546875" customWidth="1"/>
    <col min="8" max="8" width="41.28515625" customWidth="1"/>
  </cols>
  <sheetData>
    <row r="1" spans="1:8" s="2" customFormat="1" ht="12.75" x14ac:dyDescent="0.2">
      <c r="A1" s="163" t="s">
        <v>38</v>
      </c>
      <c r="B1" s="163"/>
      <c r="C1" s="163"/>
      <c r="D1" s="163"/>
      <c r="E1" s="163"/>
    </row>
    <row r="2" spans="1:8" s="2" customFormat="1" ht="21.75" customHeight="1" x14ac:dyDescent="0.2">
      <c r="A2" s="163" t="s">
        <v>313</v>
      </c>
      <c r="B2" s="163"/>
      <c r="C2" s="163"/>
      <c r="D2" s="163"/>
      <c r="E2" s="163"/>
    </row>
    <row r="3" spans="1:8" s="2" customFormat="1" ht="12.75" x14ac:dyDescent="0.2">
      <c r="A3" s="73"/>
      <c r="B3" s="74"/>
      <c r="C3" s="74"/>
      <c r="D3" s="74"/>
      <c r="E3" s="16"/>
    </row>
    <row r="4" spans="1:8" s="3" customFormat="1" ht="27.75" customHeight="1" x14ac:dyDescent="0.2">
      <c r="A4" s="164" t="s">
        <v>44</v>
      </c>
      <c r="B4" s="164"/>
      <c r="C4" s="164"/>
      <c r="D4" s="114" t="s">
        <v>85</v>
      </c>
      <c r="E4" s="119" t="s">
        <v>86</v>
      </c>
      <c r="F4" s="25"/>
      <c r="G4" s="29"/>
      <c r="H4" s="29"/>
    </row>
    <row r="5" spans="1:8" s="3" customFormat="1" ht="21.75" customHeight="1" x14ac:dyDescent="0.2">
      <c r="A5" s="165" t="s">
        <v>87</v>
      </c>
      <c r="B5" s="166"/>
      <c r="C5" s="167"/>
      <c r="D5" s="103"/>
      <c r="E5" s="106"/>
      <c r="F5" s="20"/>
      <c r="G5" s="28"/>
      <c r="H5" s="28"/>
    </row>
    <row r="6" spans="1:8" s="3" customFormat="1" ht="42" customHeight="1" x14ac:dyDescent="0.2">
      <c r="A6" s="76" t="s">
        <v>88</v>
      </c>
      <c r="B6" s="173" t="s">
        <v>89</v>
      </c>
      <c r="C6" s="174"/>
      <c r="D6" s="91" t="s">
        <v>90</v>
      </c>
      <c r="E6" s="120">
        <v>0.85655904717001996</v>
      </c>
      <c r="F6" s="24"/>
      <c r="G6" s="28"/>
      <c r="H6" s="37"/>
    </row>
    <row r="7" spans="1:8" s="3" customFormat="1" ht="12.75" x14ac:dyDescent="0.2">
      <c r="A7" s="170" t="s">
        <v>91</v>
      </c>
      <c r="B7" s="172" t="s">
        <v>92</v>
      </c>
      <c r="C7" s="116" t="s">
        <v>94</v>
      </c>
      <c r="D7" s="104"/>
      <c r="E7" s="120">
        <v>1</v>
      </c>
      <c r="G7" s="28"/>
      <c r="H7" s="38"/>
    </row>
    <row r="8" spans="1:8" s="3" customFormat="1" ht="25.5" x14ac:dyDescent="0.2">
      <c r="A8" s="170"/>
      <c r="B8" s="146"/>
      <c r="C8" s="113" t="s">
        <v>95</v>
      </c>
      <c r="D8" s="101"/>
      <c r="E8" s="120">
        <v>7.4468085106380005E-2</v>
      </c>
      <c r="G8" s="28"/>
      <c r="H8" s="38"/>
    </row>
    <row r="9" spans="1:8" s="3" customFormat="1" ht="25.5" x14ac:dyDescent="0.2">
      <c r="A9" s="170"/>
      <c r="B9" s="146"/>
      <c r="C9" s="113" t="s">
        <v>96</v>
      </c>
      <c r="D9" s="101"/>
      <c r="E9" s="120">
        <v>0.12765957446807999</v>
      </c>
      <c r="G9" s="28"/>
      <c r="H9" s="38"/>
    </row>
    <row r="10" spans="1:8" s="3" customFormat="1" ht="12.75" customHeight="1" x14ac:dyDescent="0.2">
      <c r="A10" s="170"/>
      <c r="B10" s="172" t="s">
        <v>93</v>
      </c>
      <c r="C10" s="113" t="s">
        <v>94</v>
      </c>
      <c r="D10" s="91" t="s">
        <v>99</v>
      </c>
      <c r="E10" s="120">
        <v>0.59627987023609996</v>
      </c>
      <c r="F10" s="26"/>
      <c r="G10" s="30"/>
      <c r="H10" s="37"/>
    </row>
    <row r="11" spans="1:8" s="3" customFormat="1" ht="25.5" x14ac:dyDescent="0.25">
      <c r="A11" s="170"/>
      <c r="B11" s="146"/>
      <c r="C11" s="113" t="s">
        <v>97</v>
      </c>
      <c r="D11" s="91" t="s">
        <v>100</v>
      </c>
      <c r="E11" s="120">
        <v>3.5501354651449997E-2</v>
      </c>
      <c r="F11" s="26"/>
      <c r="G11" s="31"/>
      <c r="H11" s="37"/>
    </row>
    <row r="12" spans="1:8" s="3" customFormat="1" x14ac:dyDescent="0.25">
      <c r="A12" s="171"/>
      <c r="B12" s="146"/>
      <c r="C12" s="113" t="s">
        <v>98</v>
      </c>
      <c r="D12" s="91" t="s">
        <v>101</v>
      </c>
      <c r="E12" s="120">
        <v>0.29457545117167</v>
      </c>
      <c r="F12" s="26"/>
      <c r="G12" s="31"/>
      <c r="H12" s="37"/>
    </row>
    <row r="13" spans="1:8" s="3" customFormat="1" ht="12.75" customHeight="1" x14ac:dyDescent="0.2">
      <c r="A13" s="178" t="s">
        <v>102</v>
      </c>
      <c r="B13" s="181" t="s">
        <v>103</v>
      </c>
      <c r="C13" s="168" t="s">
        <v>104</v>
      </c>
      <c r="D13" s="169"/>
      <c r="E13" s="120" t="s">
        <v>55</v>
      </c>
      <c r="G13" s="28"/>
      <c r="H13" s="28"/>
    </row>
    <row r="14" spans="1:8" s="3" customFormat="1" ht="12.75" x14ac:dyDescent="0.2">
      <c r="A14" s="179"/>
      <c r="B14" s="182"/>
      <c r="C14" s="83" t="s">
        <v>105</v>
      </c>
      <c r="D14" s="67" t="s">
        <v>119</v>
      </c>
      <c r="E14" s="120">
        <v>0</v>
      </c>
      <c r="G14" s="28"/>
      <c r="H14" s="28"/>
    </row>
    <row r="15" spans="1:8" s="3" customFormat="1" ht="12.75" x14ac:dyDescent="0.2">
      <c r="A15" s="179"/>
      <c r="B15" s="182"/>
      <c r="C15" s="83" t="s">
        <v>106</v>
      </c>
      <c r="D15" s="67" t="s">
        <v>120</v>
      </c>
      <c r="E15" s="120">
        <v>3.3575221386800001E-3</v>
      </c>
      <c r="G15" s="28"/>
      <c r="H15" s="28"/>
    </row>
    <row r="16" spans="1:8" s="3" customFormat="1" ht="12.75" x14ac:dyDescent="0.2">
      <c r="A16" s="179"/>
      <c r="B16" s="182"/>
      <c r="C16" s="83" t="s">
        <v>107</v>
      </c>
      <c r="D16" s="67" t="s">
        <v>121</v>
      </c>
      <c r="E16" s="120">
        <v>2.4255380234100002E-3</v>
      </c>
      <c r="G16" s="28"/>
      <c r="H16" s="28"/>
    </row>
    <row r="17" spans="1:8" s="3" customFormat="1" ht="12.75" x14ac:dyDescent="0.2">
      <c r="A17" s="179"/>
      <c r="B17" s="182"/>
      <c r="C17" s="83" t="s">
        <v>108</v>
      </c>
      <c r="D17" s="67" t="s">
        <v>122</v>
      </c>
      <c r="E17" s="120">
        <v>1.76881009956E-2</v>
      </c>
      <c r="G17" s="28"/>
      <c r="H17" s="28"/>
    </row>
    <row r="18" spans="1:8" s="3" customFormat="1" ht="12.75" x14ac:dyDescent="0.2">
      <c r="A18" s="179"/>
      <c r="B18" s="182"/>
      <c r="C18" s="83" t="s">
        <v>109</v>
      </c>
      <c r="D18" s="67" t="s">
        <v>123</v>
      </c>
      <c r="E18" s="120">
        <v>6.9378447534200003E-3</v>
      </c>
      <c r="G18" s="28"/>
      <c r="H18" s="28"/>
    </row>
    <row r="19" spans="1:8" s="3" customFormat="1" ht="12.75" x14ac:dyDescent="0.2">
      <c r="A19" s="179"/>
      <c r="B19" s="182"/>
      <c r="C19" s="168" t="s">
        <v>110</v>
      </c>
      <c r="D19" s="169"/>
      <c r="E19" s="120" t="s">
        <v>55</v>
      </c>
      <c r="G19" s="28"/>
      <c r="H19" s="28"/>
    </row>
    <row r="20" spans="1:8" s="3" customFormat="1" ht="12.75" x14ac:dyDescent="0.2">
      <c r="A20" s="179"/>
      <c r="B20" s="182"/>
      <c r="C20" s="83" t="s">
        <v>105</v>
      </c>
      <c r="D20" s="67" t="s">
        <v>124</v>
      </c>
      <c r="E20" s="120">
        <v>7.7340068301999998E-4</v>
      </c>
      <c r="G20" s="28"/>
      <c r="H20" s="28"/>
    </row>
    <row r="21" spans="1:8" s="3" customFormat="1" ht="12.75" x14ac:dyDescent="0.2">
      <c r="A21" s="179"/>
      <c r="B21" s="182"/>
      <c r="C21" s="83" t="s">
        <v>106</v>
      </c>
      <c r="D21" s="67" t="s">
        <v>125</v>
      </c>
      <c r="E21" s="120">
        <v>1.7308574164530001E-2</v>
      </c>
      <c r="G21" s="28"/>
      <c r="H21" s="28"/>
    </row>
    <row r="22" spans="1:8" s="3" customFormat="1" ht="12.75" x14ac:dyDescent="0.2">
      <c r="A22" s="179"/>
      <c r="B22" s="182"/>
      <c r="C22" s="83" t="s">
        <v>107</v>
      </c>
      <c r="D22" s="67" t="s">
        <v>126</v>
      </c>
      <c r="E22" s="120">
        <v>3.4163409487429998E-2</v>
      </c>
      <c r="G22" s="28"/>
      <c r="H22" s="28"/>
    </row>
    <row r="23" spans="1:8" s="3" customFormat="1" ht="12.75" x14ac:dyDescent="0.2">
      <c r="A23" s="179"/>
      <c r="B23" s="182"/>
      <c r="C23" s="83" t="s">
        <v>108</v>
      </c>
      <c r="D23" s="67" t="s">
        <v>127</v>
      </c>
      <c r="E23" s="120">
        <v>6.7847518365700002E-3</v>
      </c>
      <c r="G23" s="28"/>
      <c r="H23" s="28"/>
    </row>
    <row r="24" spans="1:8" s="3" customFormat="1" ht="12.75" x14ac:dyDescent="0.2">
      <c r="A24" s="179"/>
      <c r="B24" s="182"/>
      <c r="C24" s="83" t="s">
        <v>109</v>
      </c>
      <c r="D24" s="67" t="s">
        <v>128</v>
      </c>
      <c r="E24" s="120">
        <v>9.4969965618909996E-2</v>
      </c>
      <c r="G24" s="28"/>
      <c r="H24" s="28"/>
    </row>
    <row r="25" spans="1:8" s="3" customFormat="1" ht="25.5" x14ac:dyDescent="0.2">
      <c r="A25" s="179"/>
      <c r="B25" s="182"/>
      <c r="C25" s="83" t="s">
        <v>111</v>
      </c>
      <c r="D25" s="67" t="s">
        <v>129</v>
      </c>
      <c r="E25" s="120">
        <v>7.3727068236799998E-3</v>
      </c>
      <c r="G25" s="28"/>
      <c r="H25" s="28"/>
    </row>
    <row r="26" spans="1:8" s="3" customFormat="1" ht="25.5" x14ac:dyDescent="0.2">
      <c r="A26" s="179"/>
      <c r="B26" s="182"/>
      <c r="C26" s="83" t="s">
        <v>112</v>
      </c>
      <c r="D26" s="67" t="s">
        <v>130</v>
      </c>
      <c r="E26" s="120">
        <v>6.0271394422499999E-2</v>
      </c>
      <c r="G26" s="28"/>
      <c r="H26" s="28"/>
    </row>
    <row r="27" spans="1:8" s="3" customFormat="1" ht="12.75" x14ac:dyDescent="0.2">
      <c r="A27" s="179"/>
      <c r="B27" s="182"/>
      <c r="C27" s="83" t="s">
        <v>113</v>
      </c>
      <c r="D27" s="67" t="s">
        <v>131</v>
      </c>
      <c r="E27" s="120">
        <v>8.4370241057000004E-3</v>
      </c>
      <c r="G27" s="28"/>
      <c r="H27" s="28"/>
    </row>
    <row r="28" spans="1:8" s="3" customFormat="1" ht="12.75" x14ac:dyDescent="0.2">
      <c r="A28" s="179"/>
      <c r="B28" s="182"/>
      <c r="C28" s="83" t="s">
        <v>114</v>
      </c>
      <c r="D28" s="67" t="s">
        <v>132</v>
      </c>
      <c r="E28" s="120">
        <v>6.8459245507400002E-3</v>
      </c>
      <c r="G28" s="28"/>
      <c r="H28" s="28"/>
    </row>
    <row r="29" spans="1:8" s="3" customFormat="1" ht="12.75" x14ac:dyDescent="0.2">
      <c r="A29" s="179"/>
      <c r="B29" s="182"/>
      <c r="C29" s="83" t="s">
        <v>115</v>
      </c>
      <c r="D29" s="67" t="s">
        <v>133</v>
      </c>
      <c r="E29" s="120">
        <v>1.5394113672729999E-2</v>
      </c>
      <c r="G29" s="28"/>
      <c r="H29" s="28"/>
    </row>
    <row r="30" spans="1:8" s="3" customFormat="1" ht="25.5" x14ac:dyDescent="0.2">
      <c r="A30" s="179"/>
      <c r="B30" s="182"/>
      <c r="C30" s="83" t="s">
        <v>116</v>
      </c>
      <c r="D30" s="67" t="s">
        <v>134</v>
      </c>
      <c r="E30" s="120">
        <v>5.2954683627400002E-2</v>
      </c>
      <c r="G30" s="28"/>
      <c r="H30" s="28"/>
    </row>
    <row r="31" spans="1:8" s="3" customFormat="1" ht="12.75" x14ac:dyDescent="0.2">
      <c r="A31" s="179"/>
      <c r="B31" s="182"/>
      <c r="C31" s="83" t="s">
        <v>117</v>
      </c>
      <c r="D31" s="67" t="s">
        <v>135</v>
      </c>
      <c r="E31" s="120">
        <v>2.0173575087200002E-3</v>
      </c>
      <c r="G31" s="28"/>
      <c r="H31" s="28"/>
    </row>
    <row r="32" spans="1:8" s="3" customFormat="1" ht="12.75" x14ac:dyDescent="0.2">
      <c r="A32" s="180"/>
      <c r="B32" s="172"/>
      <c r="C32" s="83" t="s">
        <v>118</v>
      </c>
      <c r="D32" s="67" t="s">
        <v>136</v>
      </c>
      <c r="E32" s="120">
        <v>7.5862026380699998E-3</v>
      </c>
      <c r="G32" s="28"/>
      <c r="H32" s="28"/>
    </row>
    <row r="33" spans="1:8" s="3" customFormat="1" ht="27.75" customHeight="1" x14ac:dyDescent="0.2">
      <c r="A33" s="164" t="s">
        <v>44</v>
      </c>
      <c r="B33" s="164"/>
      <c r="C33" s="164"/>
      <c r="D33" s="137" t="s">
        <v>85</v>
      </c>
      <c r="E33" s="119" t="s">
        <v>86</v>
      </c>
      <c r="F33" s="25"/>
      <c r="G33" s="29"/>
      <c r="H33" s="29"/>
    </row>
    <row r="34" spans="1:8" s="3" customFormat="1" ht="21.75" customHeight="1" x14ac:dyDescent="0.2">
      <c r="A34" s="165" t="s">
        <v>87</v>
      </c>
      <c r="B34" s="166"/>
      <c r="C34" s="167"/>
      <c r="D34" s="103"/>
      <c r="E34" s="106"/>
      <c r="F34" s="20"/>
      <c r="G34" s="35"/>
      <c r="H34" s="35"/>
    </row>
    <row r="35" spans="1:8" s="3" customFormat="1" ht="12.75" customHeight="1" x14ac:dyDescent="0.2">
      <c r="A35" s="183" t="s">
        <v>137</v>
      </c>
      <c r="B35" s="185" t="s">
        <v>138</v>
      </c>
      <c r="C35" s="113" t="s">
        <v>139</v>
      </c>
      <c r="D35" s="67" t="s">
        <v>145</v>
      </c>
      <c r="E35" s="120">
        <v>3.0338704424529999E-2</v>
      </c>
      <c r="G35" s="28"/>
      <c r="H35" s="28"/>
    </row>
    <row r="36" spans="1:8" s="3" customFormat="1" ht="12.75" x14ac:dyDescent="0.2">
      <c r="A36" s="179"/>
      <c r="B36" s="186"/>
      <c r="C36" s="113" t="s">
        <v>140</v>
      </c>
      <c r="D36" s="67" t="s">
        <v>146</v>
      </c>
      <c r="E36" s="120">
        <v>3.6942121072800001E-3</v>
      </c>
      <c r="G36" s="28"/>
      <c r="H36" s="28"/>
    </row>
    <row r="37" spans="1:8" s="3" customFormat="1" ht="12.75" x14ac:dyDescent="0.2">
      <c r="A37" s="179"/>
      <c r="B37" s="186"/>
      <c r="C37" s="113" t="s">
        <v>141</v>
      </c>
      <c r="D37" s="67" t="s">
        <v>147</v>
      </c>
      <c r="E37" s="120">
        <v>4.2051836234600001E-3</v>
      </c>
      <c r="G37" s="28"/>
      <c r="H37" s="28"/>
    </row>
    <row r="38" spans="1:8" s="3" customFormat="1" ht="12.75" x14ac:dyDescent="0.2">
      <c r="A38" s="179"/>
      <c r="B38" s="186"/>
      <c r="C38" s="113" t="s">
        <v>142</v>
      </c>
      <c r="D38" s="67" t="s">
        <v>148</v>
      </c>
      <c r="E38" s="120">
        <v>1.910325889E-5</v>
      </c>
      <c r="G38" s="28"/>
      <c r="H38" s="28"/>
    </row>
    <row r="39" spans="1:8" s="3" customFormat="1" ht="12.75" x14ac:dyDescent="0.2">
      <c r="A39" s="179"/>
      <c r="B39" s="186"/>
      <c r="C39" s="113" t="s">
        <v>143</v>
      </c>
      <c r="D39" s="67" t="s">
        <v>149</v>
      </c>
      <c r="E39" s="120">
        <v>4.1759842009999998E-5</v>
      </c>
      <c r="G39" s="28"/>
      <c r="H39" s="28"/>
    </row>
    <row r="40" spans="1:8" s="3" customFormat="1" ht="12.75" x14ac:dyDescent="0.2">
      <c r="A40" s="179"/>
      <c r="B40" s="186"/>
      <c r="C40" s="113" t="s">
        <v>106</v>
      </c>
      <c r="D40" s="67" t="s">
        <v>150</v>
      </c>
      <c r="E40" s="120">
        <v>1.512321290869E-2</v>
      </c>
      <c r="G40" s="28"/>
      <c r="H40" s="28"/>
    </row>
    <row r="41" spans="1:8" s="3" customFormat="1" ht="12.75" x14ac:dyDescent="0.2">
      <c r="A41" s="179"/>
      <c r="B41" s="186"/>
      <c r="C41" s="113" t="s">
        <v>144</v>
      </c>
      <c r="D41" s="67" t="s">
        <v>151</v>
      </c>
      <c r="E41" s="120">
        <v>0.12866170881339001</v>
      </c>
      <c r="G41" s="28"/>
      <c r="H41" s="28"/>
    </row>
    <row r="42" spans="1:8" s="3" customFormat="1" ht="12.75" x14ac:dyDescent="0.2">
      <c r="A42" s="179"/>
      <c r="B42" s="186"/>
      <c r="C42" s="113" t="s">
        <v>152</v>
      </c>
      <c r="D42" s="67" t="s">
        <v>162</v>
      </c>
      <c r="E42" s="120">
        <v>9.6287260430160004E-2</v>
      </c>
      <c r="G42" s="28"/>
      <c r="H42" s="28"/>
    </row>
    <row r="43" spans="1:8" s="3" customFormat="1" ht="25.5" x14ac:dyDescent="0.2">
      <c r="A43" s="179"/>
      <c r="B43" s="186"/>
      <c r="C43" s="113" t="s">
        <v>153</v>
      </c>
      <c r="D43" s="67" t="s">
        <v>163</v>
      </c>
      <c r="E43" s="120">
        <v>8.6413306706820001E-2</v>
      </c>
      <c r="G43" s="28"/>
      <c r="H43" s="28"/>
    </row>
    <row r="44" spans="1:8" s="3" customFormat="1" ht="12.75" x14ac:dyDescent="0.2">
      <c r="A44" s="179"/>
      <c r="B44" s="186"/>
      <c r="C44" s="113" t="s">
        <v>154</v>
      </c>
      <c r="D44" s="67" t="s">
        <v>164</v>
      </c>
      <c r="E44" s="120">
        <v>4.2917081825270001E-2</v>
      </c>
      <c r="G44" s="28"/>
      <c r="H44" s="28"/>
    </row>
    <row r="45" spans="1:8" s="3" customFormat="1" ht="12.75" x14ac:dyDescent="0.2">
      <c r="A45" s="179"/>
      <c r="B45" s="186"/>
      <c r="C45" s="113" t="s">
        <v>155</v>
      </c>
      <c r="D45" s="67" t="s">
        <v>165</v>
      </c>
      <c r="E45" s="120">
        <v>2.0218475034100001E-3</v>
      </c>
      <c r="G45" s="28"/>
      <c r="H45" s="28"/>
    </row>
    <row r="46" spans="1:8" s="3" customFormat="1" ht="12.75" x14ac:dyDescent="0.2">
      <c r="A46" s="179"/>
      <c r="B46" s="186"/>
      <c r="C46" s="113" t="s">
        <v>156</v>
      </c>
      <c r="D46" s="67" t="s">
        <v>166</v>
      </c>
      <c r="E46" s="120">
        <v>1.02708538341E-3</v>
      </c>
      <c r="G46" s="28"/>
      <c r="H46" s="28"/>
    </row>
    <row r="47" spans="1:8" s="3" customFormat="1" ht="25.5" x14ac:dyDescent="0.2">
      <c r="A47" s="179"/>
      <c r="B47" s="186"/>
      <c r="C47" s="113" t="s">
        <v>157</v>
      </c>
      <c r="D47" s="67" t="s">
        <v>167</v>
      </c>
      <c r="E47" s="120">
        <v>5.3133250367000005E-4</v>
      </c>
      <c r="G47" s="28"/>
      <c r="H47" s="28"/>
    </row>
    <row r="48" spans="1:8" s="3" customFormat="1" ht="12.75" x14ac:dyDescent="0.2">
      <c r="A48" s="179"/>
      <c r="B48" s="186"/>
      <c r="C48" s="113" t="s">
        <v>158</v>
      </c>
      <c r="D48" s="67" t="s">
        <v>168</v>
      </c>
      <c r="E48" s="120">
        <v>4.3808831274999999E-4</v>
      </c>
      <c r="G48" s="28"/>
      <c r="H48" s="28"/>
    </row>
    <row r="49" spans="1:8" s="3" customFormat="1" ht="12.75" x14ac:dyDescent="0.2">
      <c r="A49" s="179"/>
      <c r="B49" s="186"/>
      <c r="C49" s="113" t="s">
        <v>159</v>
      </c>
      <c r="D49" s="67" t="s">
        <v>169</v>
      </c>
      <c r="E49" s="120">
        <v>1.334354200951E-2</v>
      </c>
      <c r="G49" s="28"/>
      <c r="H49" s="28"/>
    </row>
    <row r="50" spans="1:8" s="3" customFormat="1" ht="12.75" x14ac:dyDescent="0.2">
      <c r="A50" s="179"/>
      <c r="B50" s="186"/>
      <c r="C50" s="113" t="s">
        <v>160</v>
      </c>
      <c r="D50" s="67" t="s">
        <v>170</v>
      </c>
      <c r="E50" s="120">
        <v>7.8708925167539995E-2</v>
      </c>
      <c r="G50" s="28"/>
      <c r="H50" s="28"/>
    </row>
    <row r="51" spans="1:8" s="3" customFormat="1" ht="12.75" x14ac:dyDescent="0.2">
      <c r="A51" s="184"/>
      <c r="B51" s="187"/>
      <c r="C51" s="113" t="s">
        <v>161</v>
      </c>
      <c r="D51" s="67" t="s">
        <v>171</v>
      </c>
      <c r="E51" s="120">
        <v>6.5434853989499997E-3</v>
      </c>
      <c r="G51" s="28"/>
      <c r="H51" s="28"/>
    </row>
    <row r="52" spans="1:8" s="3" customFormat="1" ht="25.5" x14ac:dyDescent="0.2">
      <c r="A52" s="188" t="s">
        <v>174</v>
      </c>
      <c r="B52" s="146" t="s">
        <v>92</v>
      </c>
      <c r="C52" s="113" t="s">
        <v>172</v>
      </c>
      <c r="D52" s="105"/>
      <c r="E52" s="120">
        <v>0.19148936170212</v>
      </c>
      <c r="G52" s="28"/>
      <c r="H52" s="28"/>
    </row>
    <row r="53" spans="1:8" s="3" customFormat="1" ht="25.5" x14ac:dyDescent="0.2">
      <c r="A53" s="171"/>
      <c r="B53" s="146"/>
      <c r="C53" s="113" t="s">
        <v>173</v>
      </c>
      <c r="D53" s="105"/>
      <c r="E53" s="120">
        <v>0.67021276595743995</v>
      </c>
      <c r="G53" s="28"/>
      <c r="H53" s="28"/>
    </row>
    <row r="54" spans="1:8" s="3" customFormat="1" ht="21.75" customHeight="1" x14ac:dyDescent="0.2">
      <c r="A54" s="175" t="s">
        <v>175</v>
      </c>
      <c r="B54" s="176"/>
      <c r="C54" s="177"/>
      <c r="D54" s="105"/>
      <c r="E54" s="106"/>
      <c r="G54" s="28"/>
      <c r="H54" s="28"/>
    </row>
    <row r="55" spans="1:8" s="15" customFormat="1" ht="38.25" x14ac:dyDescent="0.2">
      <c r="A55" s="76" t="s">
        <v>176</v>
      </c>
      <c r="B55" s="173" t="s">
        <v>89</v>
      </c>
      <c r="C55" s="174"/>
      <c r="D55" s="91" t="s">
        <v>90</v>
      </c>
      <c r="E55" s="120">
        <v>0.48898509425690484</v>
      </c>
      <c r="F55" s="24"/>
      <c r="G55" s="29"/>
      <c r="H55" s="37"/>
    </row>
    <row r="56" spans="1:8" s="3" customFormat="1" ht="18" customHeight="1" x14ac:dyDescent="0.2">
      <c r="A56" s="183" t="s">
        <v>177</v>
      </c>
      <c r="B56" s="172" t="s">
        <v>178</v>
      </c>
      <c r="C56" s="116" t="s">
        <v>94</v>
      </c>
      <c r="D56" s="105"/>
      <c r="E56" s="120">
        <v>1</v>
      </c>
      <c r="G56" s="28"/>
      <c r="H56" s="38"/>
    </row>
    <row r="57" spans="1:8" s="3" customFormat="1" ht="19.5" customHeight="1" x14ac:dyDescent="0.2">
      <c r="A57" s="179"/>
      <c r="B57" s="146"/>
      <c r="C57" s="113" t="s">
        <v>179</v>
      </c>
      <c r="D57" s="101"/>
      <c r="E57" s="120">
        <v>0</v>
      </c>
      <c r="G57" s="28"/>
      <c r="H57" s="38"/>
    </row>
    <row r="58" spans="1:8" s="3" customFormat="1" ht="25.5" customHeight="1" x14ac:dyDescent="0.2">
      <c r="A58" s="179"/>
      <c r="B58" s="189" t="s">
        <v>93</v>
      </c>
      <c r="C58" s="116" t="s">
        <v>94</v>
      </c>
      <c r="D58" s="91" t="s">
        <v>99</v>
      </c>
      <c r="E58" s="120">
        <v>1</v>
      </c>
      <c r="F58" s="36"/>
      <c r="G58" s="35"/>
      <c r="H58" s="37"/>
    </row>
    <row r="59" spans="1:8" s="3" customFormat="1" ht="25.5" customHeight="1" x14ac:dyDescent="0.2">
      <c r="A59" s="184"/>
      <c r="B59" s="190"/>
      <c r="C59" s="113" t="s">
        <v>179</v>
      </c>
      <c r="D59" s="91" t="s">
        <v>180</v>
      </c>
      <c r="E59" s="120">
        <v>0</v>
      </c>
      <c r="F59" s="36"/>
      <c r="G59" s="35"/>
      <c r="H59" s="37"/>
    </row>
    <row r="60" spans="1:8" s="3" customFormat="1" ht="12.75" customHeight="1" x14ac:dyDescent="0.2">
      <c r="A60" s="77"/>
      <c r="B60" s="78"/>
      <c r="C60" s="72"/>
      <c r="D60" s="92"/>
      <c r="E60" s="122"/>
      <c r="G60" s="28"/>
      <c r="H60" s="28"/>
    </row>
    <row r="61" spans="1:8" s="3" customFormat="1" ht="27.75" customHeight="1" x14ac:dyDescent="0.2">
      <c r="A61" s="164" t="s">
        <v>181</v>
      </c>
      <c r="B61" s="164"/>
      <c r="C61" s="164"/>
      <c r="D61" s="114" t="s">
        <v>85</v>
      </c>
      <c r="E61" s="119" t="s">
        <v>86</v>
      </c>
      <c r="F61" s="25"/>
      <c r="G61" s="29"/>
      <c r="H61" s="29"/>
    </row>
    <row r="62" spans="1:8" s="3" customFormat="1" ht="21.75" customHeight="1" x14ac:dyDescent="0.2">
      <c r="A62" s="165" t="s">
        <v>182</v>
      </c>
      <c r="B62" s="166"/>
      <c r="C62" s="167"/>
      <c r="D62" s="103"/>
      <c r="E62" s="106"/>
      <c r="F62" s="20"/>
      <c r="G62" s="35"/>
      <c r="H62" s="35"/>
    </row>
    <row r="63" spans="1:8" s="3" customFormat="1" ht="12.75" x14ac:dyDescent="0.2">
      <c r="A63" s="146" t="s">
        <v>183</v>
      </c>
      <c r="B63" s="146"/>
      <c r="C63" s="146"/>
      <c r="D63" s="197" t="s">
        <v>185</v>
      </c>
      <c r="E63" s="130">
        <v>33232.643999999898</v>
      </c>
      <c r="G63" s="35"/>
      <c r="H63" s="35"/>
    </row>
    <row r="64" spans="1:8" s="3" customFormat="1" ht="12.75" x14ac:dyDescent="0.2">
      <c r="A64" s="146"/>
      <c r="B64" s="146"/>
      <c r="C64" s="146"/>
      <c r="D64" s="198"/>
      <c r="E64" s="120" t="s">
        <v>55</v>
      </c>
      <c r="G64" s="35"/>
      <c r="H64" s="35"/>
    </row>
    <row r="65" spans="1:8" s="3" customFormat="1" ht="12.75" x14ac:dyDescent="0.2">
      <c r="A65" s="146" t="s">
        <v>184</v>
      </c>
      <c r="B65" s="146"/>
      <c r="C65" s="146"/>
      <c r="D65" s="197" t="s">
        <v>186</v>
      </c>
      <c r="E65" s="130">
        <v>6257.4759999999897</v>
      </c>
      <c r="F65" s="15"/>
      <c r="G65" s="35"/>
      <c r="H65" s="35"/>
    </row>
    <row r="66" spans="1:8" s="3" customFormat="1" ht="12.75" x14ac:dyDescent="0.2">
      <c r="A66" s="146"/>
      <c r="B66" s="146"/>
      <c r="C66" s="146"/>
      <c r="D66" s="198"/>
      <c r="E66" s="120" t="s">
        <v>55</v>
      </c>
      <c r="F66" s="15"/>
      <c r="G66" s="35"/>
      <c r="H66" s="35"/>
    </row>
    <row r="67" spans="1:8" s="3" customFormat="1" ht="12.75" x14ac:dyDescent="0.2">
      <c r="A67" s="15"/>
      <c r="B67" s="15"/>
      <c r="C67" s="15"/>
      <c r="D67" s="93"/>
      <c r="E67" s="93"/>
      <c r="G67" s="35"/>
      <c r="H67" s="35"/>
    </row>
    <row r="68" spans="1:8" s="2" customFormat="1" ht="12.75" x14ac:dyDescent="0.2">
      <c r="A68" s="16"/>
      <c r="B68" s="16"/>
      <c r="C68" s="16"/>
      <c r="D68" s="74"/>
      <c r="E68" s="74"/>
      <c r="G68" s="32"/>
      <c r="H68" s="32"/>
    </row>
    <row r="69" spans="1:8" s="3" customFormat="1" ht="27.75" customHeight="1" x14ac:dyDescent="0.2">
      <c r="A69" s="164" t="s">
        <v>187</v>
      </c>
      <c r="B69" s="164"/>
      <c r="C69" s="164"/>
      <c r="D69" s="114" t="s">
        <v>85</v>
      </c>
      <c r="E69" s="119" t="s">
        <v>86</v>
      </c>
      <c r="F69" s="25"/>
      <c r="G69" s="29"/>
      <c r="H69" s="29"/>
    </row>
    <row r="70" spans="1:8" s="2" customFormat="1" ht="12.75" x14ac:dyDescent="0.2">
      <c r="A70" s="146" t="s">
        <v>188</v>
      </c>
      <c r="B70" s="191" t="s">
        <v>189</v>
      </c>
      <c r="C70" s="192"/>
      <c r="D70" s="67" t="s">
        <v>195</v>
      </c>
      <c r="E70" s="130">
        <v>644721.20699999901</v>
      </c>
      <c r="G70" s="32"/>
      <c r="H70" s="32"/>
    </row>
    <row r="71" spans="1:8" s="2" customFormat="1" ht="12.75" x14ac:dyDescent="0.2">
      <c r="A71" s="146"/>
      <c r="B71" s="191" t="s">
        <v>190</v>
      </c>
      <c r="C71" s="192"/>
      <c r="D71" s="67" t="s">
        <v>196</v>
      </c>
      <c r="E71" s="130">
        <v>913.39499999999805</v>
      </c>
      <c r="G71" s="32"/>
      <c r="H71" s="32"/>
    </row>
    <row r="72" spans="1:8" s="2" customFormat="1" ht="12.75" x14ac:dyDescent="0.2">
      <c r="A72" s="146"/>
      <c r="B72" s="195" t="s">
        <v>191</v>
      </c>
      <c r="C72" s="196"/>
      <c r="D72" s="67" t="s">
        <v>197</v>
      </c>
      <c r="E72" s="130">
        <v>150.55699999999899</v>
      </c>
      <c r="G72" s="32"/>
      <c r="H72" s="32"/>
    </row>
    <row r="73" spans="1:8" s="2" customFormat="1" ht="12.75" x14ac:dyDescent="0.2">
      <c r="A73" s="146"/>
      <c r="B73" s="191" t="s">
        <v>192</v>
      </c>
      <c r="C73" s="192"/>
      <c r="D73" s="67" t="s">
        <v>198</v>
      </c>
      <c r="E73" s="130">
        <v>1383.4359999999899</v>
      </c>
      <c r="G73" s="32"/>
      <c r="H73" s="32"/>
    </row>
    <row r="74" spans="1:8" s="2" customFormat="1" ht="12.75" x14ac:dyDescent="0.2">
      <c r="A74" s="146"/>
      <c r="B74" s="195" t="s">
        <v>191</v>
      </c>
      <c r="C74" s="196"/>
      <c r="D74" s="67" t="s">
        <v>199</v>
      </c>
      <c r="E74" s="130">
        <v>370.21599999999899</v>
      </c>
      <c r="G74" s="32"/>
      <c r="H74" s="32"/>
    </row>
    <row r="75" spans="1:8" s="2" customFormat="1" ht="12.75" x14ac:dyDescent="0.2">
      <c r="A75" s="146" t="s">
        <v>193</v>
      </c>
      <c r="B75" s="191" t="s">
        <v>194</v>
      </c>
      <c r="C75" s="192"/>
      <c r="D75" s="67" t="s">
        <v>200</v>
      </c>
      <c r="E75" s="130">
        <v>66625.790999999706</v>
      </c>
      <c r="G75" s="32"/>
      <c r="H75" s="32"/>
    </row>
    <row r="76" spans="1:8" s="2" customFormat="1" ht="12.75" x14ac:dyDescent="0.2">
      <c r="A76" s="146"/>
      <c r="B76" s="193" t="s">
        <v>190</v>
      </c>
      <c r="C76" s="194"/>
      <c r="D76" s="67" t="s">
        <v>201</v>
      </c>
      <c r="E76" s="130">
        <v>326.094999999999</v>
      </c>
      <c r="G76" s="32"/>
      <c r="H76" s="32"/>
    </row>
    <row r="77" spans="1:8" s="2" customFormat="1" ht="12.75" x14ac:dyDescent="0.2">
      <c r="A77" s="146"/>
      <c r="B77" s="195" t="s">
        <v>191</v>
      </c>
      <c r="C77" s="196"/>
      <c r="D77" s="67" t="s">
        <v>202</v>
      </c>
      <c r="E77" s="130">
        <v>59.564999999999898</v>
      </c>
      <c r="G77" s="32"/>
      <c r="H77" s="32"/>
    </row>
    <row r="78" spans="1:8" s="2" customFormat="1" ht="12.75" x14ac:dyDescent="0.2">
      <c r="A78" s="146"/>
      <c r="B78" s="191" t="s">
        <v>192</v>
      </c>
      <c r="C78" s="192"/>
      <c r="D78" s="67" t="s">
        <v>203</v>
      </c>
      <c r="E78" s="130">
        <v>799.07599999999798</v>
      </c>
      <c r="G78" s="32"/>
      <c r="H78" s="32"/>
    </row>
    <row r="79" spans="1:8" s="2" customFormat="1" ht="12.75" x14ac:dyDescent="0.2">
      <c r="A79" s="146"/>
      <c r="B79" s="195" t="s">
        <v>191</v>
      </c>
      <c r="C79" s="196"/>
      <c r="D79" s="67" t="s">
        <v>204</v>
      </c>
      <c r="E79" s="130">
        <v>120.81699999999999</v>
      </c>
      <c r="G79" s="32"/>
      <c r="H79" s="32"/>
    </row>
    <row r="80" spans="1:8" s="2" customFormat="1" ht="12.75" x14ac:dyDescent="0.2">
      <c r="A80" s="79"/>
      <c r="B80" s="80"/>
      <c r="C80" s="80"/>
      <c r="D80" s="88"/>
      <c r="E80" s="123"/>
      <c r="G80" s="32"/>
      <c r="H80" s="32"/>
    </row>
    <row r="81" spans="1:8" s="2" customFormat="1" ht="12.75" x14ac:dyDescent="0.2">
      <c r="A81" s="81" t="s">
        <v>205</v>
      </c>
      <c r="B81" s="16"/>
      <c r="C81" s="16"/>
      <c r="D81" s="74"/>
      <c r="E81" s="16"/>
      <c r="H81" s="32"/>
    </row>
    <row r="82" spans="1:8" s="2" customFormat="1" ht="18" customHeight="1" x14ac:dyDescent="0.2">
      <c r="A82" s="69" t="s">
        <v>307</v>
      </c>
      <c r="B82" s="16"/>
      <c r="C82" s="16"/>
      <c r="D82" s="74"/>
      <c r="E82" s="16"/>
    </row>
    <row r="83" spans="1:8" x14ac:dyDescent="0.25">
      <c r="A83" s="72" t="s">
        <v>77</v>
      </c>
      <c r="B83" s="72" t="s">
        <v>78</v>
      </c>
      <c r="C83" s="75"/>
      <c r="D83" s="89"/>
      <c r="E83" s="75"/>
    </row>
    <row r="84" spans="1:8" x14ac:dyDescent="0.25">
      <c r="B84" s="72" t="s">
        <v>207</v>
      </c>
      <c r="C84" s="75"/>
      <c r="D84" s="89"/>
      <c r="E84" s="75"/>
    </row>
  </sheetData>
  <mergeCells count="42">
    <mergeCell ref="D63:D64"/>
    <mergeCell ref="D65:D66"/>
    <mergeCell ref="A63:C64"/>
    <mergeCell ref="A65:C66"/>
    <mergeCell ref="B73:C73"/>
    <mergeCell ref="B74:C74"/>
    <mergeCell ref="A69:C69"/>
    <mergeCell ref="A70:A74"/>
    <mergeCell ref="B70:C70"/>
    <mergeCell ref="B71:C71"/>
    <mergeCell ref="B72:C72"/>
    <mergeCell ref="A75:A79"/>
    <mergeCell ref="B75:C75"/>
    <mergeCell ref="B76:C76"/>
    <mergeCell ref="B77:C77"/>
    <mergeCell ref="B78:C78"/>
    <mergeCell ref="B79:C79"/>
    <mergeCell ref="A54:C54"/>
    <mergeCell ref="A13:A32"/>
    <mergeCell ref="B13:B32"/>
    <mergeCell ref="A62:C62"/>
    <mergeCell ref="A35:A51"/>
    <mergeCell ref="B35:B51"/>
    <mergeCell ref="B55:C55"/>
    <mergeCell ref="B56:B57"/>
    <mergeCell ref="A56:A59"/>
    <mergeCell ref="A61:C61"/>
    <mergeCell ref="A52:A53"/>
    <mergeCell ref="B52:B53"/>
    <mergeCell ref="B58:B59"/>
    <mergeCell ref="A2:E2"/>
    <mergeCell ref="A1:E1"/>
    <mergeCell ref="A33:C33"/>
    <mergeCell ref="A34:C34"/>
    <mergeCell ref="C19:D19"/>
    <mergeCell ref="C13:D13"/>
    <mergeCell ref="A4:C4"/>
    <mergeCell ref="A7:A12"/>
    <mergeCell ref="B7:B9"/>
    <mergeCell ref="B10:B12"/>
    <mergeCell ref="A5:C5"/>
    <mergeCell ref="B6:C6"/>
  </mergeCells>
  <printOptions horizontalCentered="1"/>
  <pageMargins left="0.23622047244094491" right="0.23622047244094491" top="0.9" bottom="0.35433070866141736" header="0.25" footer="0.31496062992125984"/>
  <pageSetup paperSize="9" scale="54" orientation="portrait" r:id="rId1"/>
  <headerFooter scaleWithDoc="0">
    <oddHeader>&amp;C&amp;"-,Negrita"&amp;12ES
Anexo IV</oddHeader>
    <oddFooter>&amp;C&amp;"Arial,Normal"&amp;10&amp;P</oddFooter>
  </headerFooter>
  <rowBreaks count="2" manualBreakCount="2">
    <brk id="32" max="4" man="1"/>
    <brk id="6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zoomScaleSheetLayoutView="100" workbookViewId="0">
      <selection activeCell="E12" sqref="E12"/>
    </sheetView>
  </sheetViews>
  <sheetFormatPr baseColWidth="10" defaultRowHeight="15" x14ac:dyDescent="0.25"/>
  <cols>
    <col min="1" max="1" width="27" customWidth="1"/>
    <col min="2" max="2" width="32.85546875" customWidth="1"/>
    <col min="3" max="3" width="27.85546875" customWidth="1"/>
    <col min="4" max="4" width="28.85546875" customWidth="1"/>
    <col min="5" max="5" width="23.42578125" style="10" customWidth="1"/>
    <col min="6" max="6" width="42.85546875" style="23" customWidth="1"/>
    <col min="7" max="7" width="14.7109375" customWidth="1"/>
    <col min="8" max="8" width="36.85546875" customWidth="1"/>
  </cols>
  <sheetData>
    <row r="1" spans="1:8" s="2" customFormat="1" ht="21.75" customHeight="1" x14ac:dyDescent="0.2">
      <c r="A1" s="163" t="s">
        <v>39</v>
      </c>
      <c r="B1" s="163"/>
      <c r="C1" s="163"/>
      <c r="D1" s="163"/>
      <c r="E1" s="163"/>
      <c r="F1" s="20"/>
    </row>
    <row r="2" spans="1:8" s="2" customFormat="1" ht="12.75" x14ac:dyDescent="0.2">
      <c r="A2" s="163" t="s">
        <v>314</v>
      </c>
      <c r="B2" s="163"/>
      <c r="C2" s="163"/>
      <c r="D2" s="163"/>
      <c r="E2" s="163"/>
      <c r="F2" s="20"/>
    </row>
    <row r="3" spans="1:8" s="2" customFormat="1" ht="12.75" x14ac:dyDescent="0.2">
      <c r="A3" s="16"/>
      <c r="B3" s="74"/>
      <c r="C3" s="74"/>
      <c r="D3" s="16"/>
      <c r="E3" s="16"/>
      <c r="F3" s="21"/>
      <c r="G3" s="16"/>
      <c r="H3" s="29"/>
    </row>
    <row r="4" spans="1:8" s="2" customFormat="1" ht="36" customHeight="1" x14ac:dyDescent="0.2">
      <c r="A4" s="164" t="s">
        <v>45</v>
      </c>
      <c r="B4" s="164"/>
      <c r="C4" s="164"/>
      <c r="D4" s="114" t="s">
        <v>85</v>
      </c>
      <c r="E4" s="119" t="s">
        <v>86</v>
      </c>
      <c r="F4" s="25"/>
      <c r="G4" s="33"/>
      <c r="H4" s="40"/>
    </row>
    <row r="5" spans="1:8" s="2" customFormat="1" ht="20.100000000000001" customHeight="1" x14ac:dyDescent="0.2">
      <c r="A5" s="199" t="s">
        <v>208</v>
      </c>
      <c r="B5" s="200"/>
      <c r="C5" s="201"/>
      <c r="D5" s="107"/>
      <c r="E5" s="109"/>
      <c r="F5" s="20"/>
      <c r="G5" s="32"/>
      <c r="H5" s="32"/>
    </row>
    <row r="6" spans="1:8" s="16" customFormat="1" ht="43.5" customHeight="1" x14ac:dyDescent="0.2">
      <c r="A6" s="76" t="s">
        <v>208</v>
      </c>
      <c r="B6" s="173" t="s">
        <v>89</v>
      </c>
      <c r="C6" s="174"/>
      <c r="D6" s="94" t="s">
        <v>209</v>
      </c>
      <c r="E6" s="120">
        <v>3.9572036679500003E-2</v>
      </c>
      <c r="F6" s="24"/>
      <c r="G6" s="33"/>
      <c r="H6" s="39"/>
    </row>
    <row r="7" spans="1:8" s="2" customFormat="1" ht="18" customHeight="1" x14ac:dyDescent="0.2">
      <c r="A7" s="181" t="s">
        <v>91</v>
      </c>
      <c r="B7" s="146" t="s">
        <v>92</v>
      </c>
      <c r="C7" s="82" t="s">
        <v>94</v>
      </c>
      <c r="D7" s="108"/>
      <c r="E7" s="120">
        <v>0.97058823529410998</v>
      </c>
      <c r="F7" s="20"/>
      <c r="G7" s="32"/>
      <c r="H7" s="34"/>
    </row>
    <row r="8" spans="1:8" s="2" customFormat="1" ht="18" customHeight="1" x14ac:dyDescent="0.2">
      <c r="A8" s="182"/>
      <c r="B8" s="146"/>
      <c r="C8" s="82" t="s">
        <v>211</v>
      </c>
      <c r="D8" s="108"/>
      <c r="E8" s="120">
        <v>0.11764705882352</v>
      </c>
      <c r="F8" s="19"/>
      <c r="G8" s="32"/>
      <c r="H8" s="34"/>
    </row>
    <row r="9" spans="1:8" s="2" customFormat="1" ht="18" customHeight="1" x14ac:dyDescent="0.2">
      <c r="A9" s="182"/>
      <c r="B9" s="146" t="s">
        <v>210</v>
      </c>
      <c r="C9" s="82" t="s">
        <v>94</v>
      </c>
      <c r="D9" s="94" t="s">
        <v>212</v>
      </c>
      <c r="E9" s="120">
        <v>0.66486789817235004</v>
      </c>
      <c r="F9" s="26"/>
      <c r="G9" s="32"/>
      <c r="H9" s="39"/>
    </row>
    <row r="10" spans="1:8" s="2" customFormat="1" ht="33" customHeight="1" x14ac:dyDescent="0.2">
      <c r="A10" s="172"/>
      <c r="B10" s="146"/>
      <c r="C10" s="82" t="s">
        <v>211</v>
      </c>
      <c r="D10" s="94" t="s">
        <v>213</v>
      </c>
      <c r="E10" s="120">
        <v>0.33507715848432001</v>
      </c>
      <c r="F10" s="26"/>
      <c r="G10" s="32"/>
      <c r="H10" s="39"/>
    </row>
    <row r="11" spans="1:8" s="2" customFormat="1" ht="20.100000000000001" customHeight="1" x14ac:dyDescent="0.2">
      <c r="A11" s="199" t="s">
        <v>214</v>
      </c>
      <c r="B11" s="200"/>
      <c r="C11" s="201"/>
      <c r="D11" s="107"/>
      <c r="E11" s="109"/>
      <c r="F11" s="20"/>
      <c r="G11" s="32"/>
      <c r="H11" s="34"/>
    </row>
    <row r="12" spans="1:8" s="16" customFormat="1" ht="43.5" customHeight="1" x14ac:dyDescent="0.2">
      <c r="A12" s="76" t="s">
        <v>214</v>
      </c>
      <c r="B12" s="173" t="s">
        <v>305</v>
      </c>
      <c r="C12" s="174"/>
      <c r="D12" s="94" t="s">
        <v>209</v>
      </c>
      <c r="E12" s="120">
        <v>9.6377750724414929E-2</v>
      </c>
      <c r="F12" s="24"/>
      <c r="G12" s="33"/>
      <c r="H12" s="39"/>
    </row>
    <row r="13" spans="1:8" s="2" customFormat="1" ht="18" customHeight="1" x14ac:dyDescent="0.2">
      <c r="A13" s="146" t="s">
        <v>177</v>
      </c>
      <c r="B13" s="146" t="s">
        <v>178</v>
      </c>
      <c r="C13" s="82" t="s">
        <v>94</v>
      </c>
      <c r="D13" s="108"/>
      <c r="E13" s="120">
        <v>1</v>
      </c>
      <c r="F13" s="20"/>
      <c r="G13" s="32"/>
      <c r="H13" s="34"/>
    </row>
    <row r="14" spans="1:8" s="2" customFormat="1" ht="18" customHeight="1" x14ac:dyDescent="0.2">
      <c r="A14" s="146"/>
      <c r="B14" s="146"/>
      <c r="C14" s="82" t="s">
        <v>211</v>
      </c>
      <c r="D14" s="108"/>
      <c r="E14" s="120">
        <v>0</v>
      </c>
      <c r="F14" s="20"/>
      <c r="G14" s="32"/>
      <c r="H14" s="34"/>
    </row>
    <row r="15" spans="1:8" s="2" customFormat="1" ht="18" customHeight="1" x14ac:dyDescent="0.2">
      <c r="A15" s="146"/>
      <c r="B15" s="146" t="s">
        <v>210</v>
      </c>
      <c r="C15" s="82" t="s">
        <v>94</v>
      </c>
      <c r="D15" s="94" t="s">
        <v>212</v>
      </c>
      <c r="E15" s="120">
        <v>1</v>
      </c>
      <c r="F15" s="26"/>
      <c r="G15" s="32"/>
      <c r="H15" s="39"/>
    </row>
    <row r="16" spans="1:8" s="2" customFormat="1" ht="18" customHeight="1" x14ac:dyDescent="0.2">
      <c r="A16" s="146"/>
      <c r="B16" s="146"/>
      <c r="C16" s="82" t="s">
        <v>211</v>
      </c>
      <c r="D16" s="94" t="s">
        <v>213</v>
      </c>
      <c r="E16" s="120">
        <v>0</v>
      </c>
      <c r="F16" s="26"/>
      <c r="G16" s="32"/>
      <c r="H16" s="39"/>
    </row>
    <row r="17" spans="1:6" s="2" customFormat="1" ht="15.95" customHeight="1" x14ac:dyDescent="0.2">
      <c r="A17" s="81"/>
      <c r="B17" s="69"/>
      <c r="C17" s="69"/>
      <c r="D17" s="69"/>
      <c r="E17" s="69"/>
      <c r="F17" s="20"/>
    </row>
    <row r="18" spans="1:6" s="2" customFormat="1" ht="15.95" customHeight="1" x14ac:dyDescent="0.2">
      <c r="A18" s="81" t="s">
        <v>205</v>
      </c>
      <c r="B18" s="69"/>
      <c r="C18" s="69"/>
      <c r="D18" s="69"/>
      <c r="E18" s="69"/>
      <c r="F18" s="20"/>
    </row>
    <row r="19" spans="1:6" s="2" customFormat="1" ht="12.75" x14ac:dyDescent="0.2">
      <c r="A19" s="69" t="s">
        <v>206</v>
      </c>
      <c r="B19" s="16"/>
      <c r="C19" s="16"/>
      <c r="D19" s="16"/>
      <c r="E19" s="16"/>
      <c r="F19" s="20"/>
    </row>
    <row r="20" spans="1:6" s="2" customFormat="1" ht="12.75" x14ac:dyDescent="0.2">
      <c r="A20" s="16"/>
      <c r="B20" s="16"/>
      <c r="C20" s="16"/>
      <c r="D20" s="16"/>
      <c r="E20" s="16"/>
      <c r="F20" s="20"/>
    </row>
    <row r="21" spans="1:6" s="2" customFormat="1" ht="12.75" x14ac:dyDescent="0.2">
      <c r="A21" s="72" t="s">
        <v>77</v>
      </c>
      <c r="B21" s="72" t="s">
        <v>78</v>
      </c>
      <c r="C21" s="16"/>
      <c r="D21" s="16"/>
      <c r="E21" s="16"/>
      <c r="F21" s="20"/>
    </row>
    <row r="22" spans="1:6" x14ac:dyDescent="0.25">
      <c r="A22" s="72"/>
      <c r="B22" s="72" t="s">
        <v>79</v>
      </c>
      <c r="C22" s="75"/>
      <c r="D22" s="75"/>
      <c r="E22" s="75"/>
    </row>
    <row r="23" spans="1:6" x14ac:dyDescent="0.25">
      <c r="A23" s="72"/>
      <c r="B23" s="75"/>
      <c r="C23" s="75"/>
      <c r="D23" s="75"/>
      <c r="E23" s="75"/>
    </row>
    <row r="25" spans="1:6" ht="15" customHeight="1" x14ac:dyDescent="0.25"/>
    <row r="28" spans="1:6" ht="15" customHeight="1" x14ac:dyDescent="0.25"/>
  </sheetData>
  <mergeCells count="13">
    <mergeCell ref="A1:E1"/>
    <mergeCell ref="A2:E2"/>
    <mergeCell ref="A4:C4"/>
    <mergeCell ref="A7:A10"/>
    <mergeCell ref="B7:B8"/>
    <mergeCell ref="B9:B10"/>
    <mergeCell ref="A5:C5"/>
    <mergeCell ref="B6:C6"/>
    <mergeCell ref="B12:C12"/>
    <mergeCell ref="A13:A16"/>
    <mergeCell ref="B13:B14"/>
    <mergeCell ref="B15:B16"/>
    <mergeCell ref="A11:C11"/>
  </mergeCells>
  <printOptions horizontalCentered="1"/>
  <pageMargins left="0.25" right="0.23622047244094491" top="1.1417322834645669" bottom="0.62" header="0.31496062992125984" footer="0.31496062992125984"/>
  <pageSetup paperSize="9" orientation="landscape" r:id="rId1"/>
  <headerFooter scaleWithDoc="0">
    <oddHeader>&amp;C&amp;"-,Negrita"&amp;12ES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9"/>
  <sheetViews>
    <sheetView zoomScaleNormal="100" zoomScaleSheetLayoutView="100" workbookViewId="0">
      <selection activeCell="E16" sqref="E16"/>
    </sheetView>
  </sheetViews>
  <sheetFormatPr baseColWidth="10" defaultRowHeight="15" x14ac:dyDescent="0.25"/>
  <cols>
    <col min="1" max="1" width="30.5703125" style="10" customWidth="1"/>
    <col min="2" max="2" width="21.5703125" style="10" customWidth="1"/>
    <col min="3" max="3" width="37.5703125" style="10" customWidth="1"/>
    <col min="4" max="4" width="34.7109375" style="10" customWidth="1"/>
    <col min="5" max="5" width="17.7109375" style="10" customWidth="1"/>
    <col min="6" max="6" width="45.7109375" style="10" customWidth="1"/>
    <col min="7" max="7" width="11.7109375" style="10" customWidth="1"/>
    <col min="8" max="8" width="40.140625" style="10" customWidth="1"/>
    <col min="9" max="16384" width="11.42578125" style="10"/>
  </cols>
  <sheetData>
    <row r="1" spans="1:8" s="2" customFormat="1" ht="12.75" x14ac:dyDescent="0.2">
      <c r="A1" s="163" t="s">
        <v>40</v>
      </c>
      <c r="B1" s="163"/>
      <c r="C1" s="163"/>
      <c r="D1" s="163"/>
      <c r="E1" s="163"/>
    </row>
    <row r="2" spans="1:8" s="2" customFormat="1" ht="12.75" x14ac:dyDescent="0.2">
      <c r="A2" s="163" t="s">
        <v>315</v>
      </c>
      <c r="B2" s="163"/>
      <c r="C2" s="163"/>
      <c r="D2" s="163"/>
      <c r="E2" s="163"/>
    </row>
    <row r="3" spans="1:8" s="2" customFormat="1" ht="10.5" customHeight="1" x14ac:dyDescent="0.2">
      <c r="A3" s="16"/>
      <c r="B3" s="74"/>
      <c r="C3" s="74"/>
      <c r="D3" s="16"/>
      <c r="E3" s="16"/>
      <c r="G3" s="16"/>
      <c r="H3" s="29"/>
    </row>
    <row r="4" spans="1:8" s="2" customFormat="1" ht="20.100000000000001" customHeight="1" x14ac:dyDescent="0.25">
      <c r="A4" s="164" t="s">
        <v>46</v>
      </c>
      <c r="B4" s="164"/>
      <c r="C4" s="164"/>
      <c r="D4" s="117" t="s">
        <v>85</v>
      </c>
      <c r="E4" s="119" t="s">
        <v>86</v>
      </c>
      <c r="F4" s="25"/>
      <c r="G4" s="29"/>
      <c r="H4" s="45"/>
    </row>
    <row r="5" spans="1:8" s="2" customFormat="1" ht="13.5" customHeight="1" x14ac:dyDescent="0.2">
      <c r="A5" s="199" t="s">
        <v>215</v>
      </c>
      <c r="B5" s="200"/>
      <c r="C5" s="201"/>
      <c r="D5" s="107"/>
      <c r="E5" s="109"/>
    </row>
    <row r="6" spans="1:8" s="16" customFormat="1" ht="25.5" x14ac:dyDescent="0.2">
      <c r="A6" s="76" t="s">
        <v>215</v>
      </c>
      <c r="B6" s="173" t="s">
        <v>89</v>
      </c>
      <c r="C6" s="174"/>
      <c r="D6" s="94" t="s">
        <v>220</v>
      </c>
      <c r="E6" s="120">
        <v>9.5677799368369995E-2</v>
      </c>
      <c r="F6" s="22"/>
      <c r="G6" s="33"/>
      <c r="H6" s="41"/>
    </row>
    <row r="7" spans="1:8" s="11" customFormat="1" ht="12.75" x14ac:dyDescent="0.2">
      <c r="A7" s="210" t="s">
        <v>91</v>
      </c>
      <c r="B7" s="146" t="s">
        <v>92</v>
      </c>
      <c r="C7" s="115" t="s">
        <v>217</v>
      </c>
      <c r="D7" s="101"/>
      <c r="E7" s="120">
        <v>0.76923076923075995</v>
      </c>
      <c r="G7" s="32"/>
      <c r="H7" s="42"/>
    </row>
    <row r="8" spans="1:8" s="11" customFormat="1" ht="12.75" x14ac:dyDescent="0.2">
      <c r="A8" s="211"/>
      <c r="B8" s="146"/>
      <c r="C8" s="115" t="s">
        <v>218</v>
      </c>
      <c r="D8" s="101"/>
      <c r="E8" s="120">
        <v>0.24175824175824001</v>
      </c>
      <c r="F8" s="19"/>
      <c r="G8" s="32"/>
      <c r="H8" s="42"/>
    </row>
    <row r="9" spans="1:8" s="11" customFormat="1" ht="15.75" customHeight="1" x14ac:dyDescent="0.2">
      <c r="A9" s="211"/>
      <c r="B9" s="146"/>
      <c r="C9" s="115" t="s">
        <v>219</v>
      </c>
      <c r="D9" s="101"/>
      <c r="E9" s="120">
        <v>3.2967032967029998E-2</v>
      </c>
      <c r="G9" s="32"/>
      <c r="H9" s="42"/>
    </row>
    <row r="10" spans="1:8" s="11" customFormat="1" ht="12.75" x14ac:dyDescent="0.2">
      <c r="A10" s="211"/>
      <c r="B10" s="146" t="s">
        <v>216</v>
      </c>
      <c r="C10" s="115" t="s">
        <v>217</v>
      </c>
      <c r="D10" s="67" t="s">
        <v>221</v>
      </c>
      <c r="E10" s="120">
        <v>0.15913096302071</v>
      </c>
      <c r="F10" s="27"/>
      <c r="G10" s="209"/>
      <c r="H10" s="43"/>
    </row>
    <row r="11" spans="1:8" s="11" customFormat="1" ht="12.75" x14ac:dyDescent="0.2">
      <c r="A11" s="211"/>
      <c r="B11" s="146"/>
      <c r="C11" s="115" t="s">
        <v>218</v>
      </c>
      <c r="D11" s="67" t="s">
        <v>222</v>
      </c>
      <c r="E11" s="120">
        <v>0.73947546092839</v>
      </c>
      <c r="F11" s="27"/>
      <c r="G11" s="209"/>
      <c r="H11" s="43"/>
    </row>
    <row r="12" spans="1:8" s="11" customFormat="1" ht="12.75" x14ac:dyDescent="0.2">
      <c r="A12" s="212"/>
      <c r="B12" s="146"/>
      <c r="C12" s="115" t="s">
        <v>219</v>
      </c>
      <c r="D12" s="67" t="s">
        <v>223</v>
      </c>
      <c r="E12" s="120">
        <v>0.10139357605087999</v>
      </c>
      <c r="F12" s="27"/>
      <c r="G12" s="209"/>
      <c r="H12" s="43"/>
    </row>
    <row r="13" spans="1:8" s="2" customFormat="1" ht="13.5" customHeight="1" x14ac:dyDescent="0.2">
      <c r="A13" s="203" t="s">
        <v>224</v>
      </c>
      <c r="B13" s="204"/>
      <c r="C13" s="205"/>
      <c r="D13" s="107"/>
      <c r="E13" s="109"/>
      <c r="G13" s="32"/>
      <c r="H13" s="44"/>
    </row>
    <row r="14" spans="1:8" s="11" customFormat="1" ht="25.5" x14ac:dyDescent="0.2">
      <c r="A14" s="113" t="s">
        <v>225</v>
      </c>
      <c r="B14" s="207" t="s">
        <v>226</v>
      </c>
      <c r="C14" s="208"/>
      <c r="D14" s="67" t="s">
        <v>227</v>
      </c>
      <c r="E14" s="120">
        <v>2.6645366430630001E-2</v>
      </c>
      <c r="G14" s="32"/>
      <c r="H14" s="42"/>
    </row>
    <row r="15" spans="1:8" s="2" customFormat="1" ht="13.5" customHeight="1" x14ac:dyDescent="0.2">
      <c r="A15" s="203" t="s">
        <v>228</v>
      </c>
      <c r="B15" s="204"/>
      <c r="C15" s="205"/>
      <c r="D15" s="107"/>
      <c r="E15" s="109"/>
      <c r="G15" s="32"/>
      <c r="H15" s="44"/>
    </row>
    <row r="16" spans="1:8" s="16" customFormat="1" ht="38.25" x14ac:dyDescent="0.2">
      <c r="A16" s="76" t="s">
        <v>228</v>
      </c>
      <c r="B16" s="173" t="s">
        <v>89</v>
      </c>
      <c r="C16" s="174"/>
      <c r="D16" s="94" t="s">
        <v>306</v>
      </c>
      <c r="E16" s="120">
        <v>0.35008606520869612</v>
      </c>
      <c r="F16" s="22"/>
      <c r="G16" s="33"/>
      <c r="H16" s="39"/>
    </row>
    <row r="17" spans="1:256" s="11" customFormat="1" ht="12.75" x14ac:dyDescent="0.2">
      <c r="A17" s="146" t="s">
        <v>177</v>
      </c>
      <c r="B17" s="146" t="s">
        <v>178</v>
      </c>
      <c r="C17" s="115" t="s">
        <v>217</v>
      </c>
      <c r="D17" s="101"/>
      <c r="E17" s="120">
        <v>1</v>
      </c>
      <c r="G17" s="32"/>
      <c r="H17" s="42"/>
    </row>
    <row r="18" spans="1:256" s="11" customFormat="1" ht="12.75" x14ac:dyDescent="0.2">
      <c r="A18" s="146"/>
      <c r="B18" s="146"/>
      <c r="C18" s="115" t="s">
        <v>229</v>
      </c>
      <c r="D18" s="101"/>
      <c r="E18" s="120">
        <v>0</v>
      </c>
      <c r="F18" s="19"/>
      <c r="G18" s="32"/>
      <c r="H18" s="42"/>
    </row>
    <row r="19" spans="1:256" s="11" customFormat="1" ht="12.75" x14ac:dyDescent="0.2">
      <c r="A19" s="146"/>
      <c r="B19" s="146"/>
      <c r="C19" s="115" t="s">
        <v>219</v>
      </c>
      <c r="D19" s="101"/>
      <c r="E19" s="126">
        <v>0</v>
      </c>
      <c r="G19" s="32"/>
      <c r="H19" s="42"/>
    </row>
    <row r="20" spans="1:256" s="11" customFormat="1" ht="12.75" x14ac:dyDescent="0.2">
      <c r="A20" s="146"/>
      <c r="B20" s="146" t="s">
        <v>216</v>
      </c>
      <c r="C20" s="115" t="s">
        <v>217</v>
      </c>
      <c r="D20" s="67" t="s">
        <v>221</v>
      </c>
      <c r="E20" s="120">
        <v>1</v>
      </c>
      <c r="F20" s="27"/>
      <c r="G20" s="209"/>
      <c r="H20" s="43"/>
    </row>
    <row r="21" spans="1:256" s="11" customFormat="1" ht="12.75" x14ac:dyDescent="0.2">
      <c r="A21" s="146"/>
      <c r="B21" s="146"/>
      <c r="C21" s="115" t="s">
        <v>229</v>
      </c>
      <c r="D21" s="67" t="s">
        <v>222</v>
      </c>
      <c r="E21" s="120">
        <v>0</v>
      </c>
      <c r="F21" s="27"/>
      <c r="G21" s="209"/>
      <c r="H21" s="43"/>
    </row>
    <row r="22" spans="1:256" s="11" customFormat="1" ht="12.75" x14ac:dyDescent="0.2">
      <c r="A22" s="146"/>
      <c r="B22" s="146"/>
      <c r="C22" s="115" t="s">
        <v>219</v>
      </c>
      <c r="D22" s="67" t="s">
        <v>223</v>
      </c>
      <c r="E22" s="120">
        <v>0</v>
      </c>
      <c r="F22" s="27"/>
      <c r="G22" s="209"/>
      <c r="H22" s="43"/>
    </row>
    <row r="23" spans="1:256" s="2" customFormat="1" ht="13.5" customHeight="1" x14ac:dyDescent="0.2">
      <c r="A23" s="206" t="s">
        <v>231</v>
      </c>
      <c r="B23" s="206" t="s">
        <v>0</v>
      </c>
      <c r="C23" s="206"/>
      <c r="D23" s="110"/>
      <c r="E23" s="111"/>
    </row>
    <row r="24" spans="1:256" s="11" customFormat="1" ht="25.5" x14ac:dyDescent="0.2">
      <c r="A24" s="113" t="s">
        <v>230</v>
      </c>
      <c r="B24" s="190" t="s">
        <v>226</v>
      </c>
      <c r="C24" s="190"/>
      <c r="D24" s="95" t="s">
        <v>227</v>
      </c>
      <c r="E24" s="120" t="s">
        <v>299</v>
      </c>
    </row>
    <row r="25" spans="1:256" s="11" customFormat="1" ht="5.25" customHeight="1" x14ac:dyDescent="0.2">
      <c r="A25" s="79"/>
      <c r="B25" s="79"/>
      <c r="C25" s="79"/>
      <c r="D25" s="79"/>
      <c r="E25" s="90"/>
    </row>
    <row r="26" spans="1:256" s="11" customFormat="1" ht="12.75" x14ac:dyDescent="0.2">
      <c r="A26" s="81" t="s">
        <v>205</v>
      </c>
      <c r="B26" s="78"/>
      <c r="C26" s="78"/>
      <c r="D26" s="78"/>
      <c r="E26" s="78"/>
    </row>
    <row r="27" spans="1:256" s="13" customFormat="1" ht="12.75" x14ac:dyDescent="0.2">
      <c r="A27" s="69" t="s">
        <v>206</v>
      </c>
      <c r="B27" s="69"/>
      <c r="C27" s="69"/>
      <c r="D27" s="69"/>
      <c r="E27" s="69"/>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c r="IQ27" s="46"/>
      <c r="IR27" s="46"/>
      <c r="IS27" s="46"/>
      <c r="IT27" s="46"/>
      <c r="IU27" s="46"/>
      <c r="IV27" s="46"/>
    </row>
    <row r="28" spans="1:256" x14ac:dyDescent="0.25">
      <c r="A28" s="72" t="s">
        <v>77</v>
      </c>
      <c r="B28" s="202" t="s">
        <v>78</v>
      </c>
      <c r="C28" s="202"/>
      <c r="D28" s="75"/>
      <c r="E28" s="75"/>
    </row>
    <row r="29" spans="1:256" x14ac:dyDescent="0.25">
      <c r="B29" s="202" t="s">
        <v>79</v>
      </c>
      <c r="C29" s="202"/>
      <c r="D29" s="75"/>
      <c r="E29" s="75"/>
    </row>
  </sheetData>
  <mergeCells count="21">
    <mergeCell ref="G10:G12"/>
    <mergeCell ref="G20:G22"/>
    <mergeCell ref="A7:A12"/>
    <mergeCell ref="B7:B9"/>
    <mergeCell ref="B10:B12"/>
    <mergeCell ref="A2:E2"/>
    <mergeCell ref="B17:B19"/>
    <mergeCell ref="A15:C15"/>
    <mergeCell ref="A1:E1"/>
    <mergeCell ref="B16:C16"/>
    <mergeCell ref="B14:C14"/>
    <mergeCell ref="B6:C6"/>
    <mergeCell ref="A4:C4"/>
    <mergeCell ref="B29:C29"/>
    <mergeCell ref="B28:C28"/>
    <mergeCell ref="B20:B22"/>
    <mergeCell ref="A13:C13"/>
    <mergeCell ref="A5:C5"/>
    <mergeCell ref="A17:A22"/>
    <mergeCell ref="A23:C23"/>
    <mergeCell ref="B24:C24"/>
  </mergeCells>
  <printOptions horizontalCentered="1"/>
  <pageMargins left="0.23622047244094491" right="0.23622047244094491" top="1.1417322834645669" bottom="1.1417322834645669" header="0.31496062992125984" footer="0.31496062992125984"/>
  <pageSetup paperSize="9" scale="95" orientation="landscape" r:id="rId1"/>
  <headerFooter scaleWithDoc="0">
    <oddHeader>&amp;C&amp;"-,Negrita"&amp;12ES
Anexo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1"/>
  <sheetViews>
    <sheetView view="pageBreakPreview" zoomScaleNormal="100" zoomScaleSheetLayoutView="100" workbookViewId="0">
      <selection activeCell="C44" sqref="C44"/>
    </sheetView>
  </sheetViews>
  <sheetFormatPr baseColWidth="10" defaultRowHeight="15" x14ac:dyDescent="0.25"/>
  <cols>
    <col min="1" max="1" width="17.42578125" customWidth="1"/>
    <col min="2" max="2" width="80.42578125" customWidth="1"/>
    <col min="3" max="3" width="15.85546875" customWidth="1"/>
    <col min="4" max="4" width="4" customWidth="1"/>
    <col min="5" max="5" width="44.85546875" customWidth="1"/>
  </cols>
  <sheetData>
    <row r="1" spans="1:5" s="2" customFormat="1" ht="21.75" customHeight="1" x14ac:dyDescent="0.2">
      <c r="A1" s="163" t="s">
        <v>41</v>
      </c>
      <c r="B1" s="163"/>
      <c r="C1" s="163"/>
    </row>
    <row r="2" spans="1:5" s="2" customFormat="1" ht="27.75" customHeight="1" x14ac:dyDescent="0.2">
      <c r="A2" s="163" t="s">
        <v>316</v>
      </c>
      <c r="B2" s="163"/>
      <c r="C2" s="163"/>
    </row>
    <row r="3" spans="1:5" s="2" customFormat="1" ht="19.5" customHeight="1" x14ac:dyDescent="0.2">
      <c r="A3" s="215" t="s">
        <v>232</v>
      </c>
      <c r="B3" s="216"/>
      <c r="C3" s="119" t="s">
        <v>86</v>
      </c>
    </row>
    <row r="4" spans="1:5" s="13" customFormat="1" ht="20.100000000000001" customHeight="1" x14ac:dyDescent="0.2">
      <c r="A4" s="217" t="s">
        <v>233</v>
      </c>
      <c r="B4" s="218"/>
      <c r="C4" s="112"/>
    </row>
    <row r="5" spans="1:5" s="13" customFormat="1" ht="15.95" customHeight="1" x14ac:dyDescent="0.2">
      <c r="A5" s="213" t="s">
        <v>234</v>
      </c>
      <c r="B5" s="121" t="s">
        <v>235</v>
      </c>
      <c r="C5" s="133">
        <v>211</v>
      </c>
    </row>
    <row r="6" spans="1:5" s="13" customFormat="1" ht="15.75" customHeight="1" x14ac:dyDescent="0.2">
      <c r="A6" s="189"/>
      <c r="B6" s="121" t="s">
        <v>236</v>
      </c>
      <c r="C6" s="133">
        <v>29</v>
      </c>
      <c r="E6" s="136" t="s">
        <v>302</v>
      </c>
    </row>
    <row r="7" spans="1:5" s="13" customFormat="1" ht="25.5" x14ac:dyDescent="0.2">
      <c r="A7" s="213" t="s">
        <v>237</v>
      </c>
      <c r="B7" s="121" t="s">
        <v>238</v>
      </c>
      <c r="C7" s="134">
        <v>90</v>
      </c>
    </row>
    <row r="8" spans="1:5" s="13" customFormat="1" ht="173.25" customHeight="1" x14ac:dyDescent="0.2">
      <c r="A8" s="214"/>
      <c r="B8" s="118" t="s">
        <v>239</v>
      </c>
      <c r="C8" s="135" t="s">
        <v>300</v>
      </c>
      <c r="E8" s="138" t="s">
        <v>318</v>
      </c>
    </row>
    <row r="9" spans="1:5" s="13" customFormat="1" ht="25.5" x14ac:dyDescent="0.2">
      <c r="A9" s="214"/>
      <c r="B9" s="118" t="s">
        <v>240</v>
      </c>
      <c r="C9" s="133">
        <f>32+19+3</f>
        <v>54</v>
      </c>
    </row>
    <row r="10" spans="1:5" s="13" customFormat="1" ht="25.5" x14ac:dyDescent="0.2">
      <c r="A10" s="214"/>
      <c r="B10" s="118" t="s">
        <v>241</v>
      </c>
      <c r="C10" s="133">
        <v>11</v>
      </c>
    </row>
    <row r="11" spans="1:5" s="13" customFormat="1" ht="25.5" x14ac:dyDescent="0.2">
      <c r="A11" s="214"/>
      <c r="B11" s="118" t="s">
        <v>242</v>
      </c>
      <c r="C11" s="133">
        <v>25</v>
      </c>
    </row>
    <row r="12" spans="1:5" s="13" customFormat="1" ht="12.75" x14ac:dyDescent="0.2">
      <c r="A12" s="214"/>
      <c r="B12" s="118" t="s">
        <v>243</v>
      </c>
      <c r="C12" s="127">
        <v>0</v>
      </c>
    </row>
    <row r="13" spans="1:5" s="13" customFormat="1" ht="25.5" x14ac:dyDescent="0.2">
      <c r="A13" s="214"/>
      <c r="B13" s="118" t="s">
        <v>244</v>
      </c>
      <c r="C13" s="127">
        <v>0</v>
      </c>
    </row>
    <row r="14" spans="1:5" s="13" customFormat="1" ht="12.75" x14ac:dyDescent="0.2">
      <c r="A14" s="214"/>
      <c r="B14" s="118" t="s">
        <v>245</v>
      </c>
      <c r="C14" s="127">
        <v>0</v>
      </c>
    </row>
    <row r="15" spans="1:5" s="13" customFormat="1" ht="12.75" x14ac:dyDescent="0.2">
      <c r="A15" s="214"/>
      <c r="B15" s="118" t="s">
        <v>246</v>
      </c>
      <c r="C15" s="127">
        <v>0</v>
      </c>
    </row>
    <row r="16" spans="1:5" s="13" customFormat="1" ht="33.75" x14ac:dyDescent="0.2">
      <c r="A16" s="214"/>
      <c r="B16" s="118" t="s">
        <v>247</v>
      </c>
      <c r="C16" s="135" t="s">
        <v>301</v>
      </c>
      <c r="E16" s="139" t="s">
        <v>303</v>
      </c>
    </row>
    <row r="17" spans="1:5" s="13" customFormat="1" ht="25.5" x14ac:dyDescent="0.2">
      <c r="A17" s="214"/>
      <c r="B17" s="118" t="s">
        <v>248</v>
      </c>
      <c r="C17" s="127">
        <v>0</v>
      </c>
    </row>
    <row r="18" spans="1:5" s="13" customFormat="1" ht="12.75" x14ac:dyDescent="0.2">
      <c r="A18" s="214"/>
      <c r="B18" s="118" t="s">
        <v>249</v>
      </c>
      <c r="C18" s="127">
        <v>0</v>
      </c>
    </row>
    <row r="19" spans="1:5" s="13" customFormat="1" ht="12.75" x14ac:dyDescent="0.2">
      <c r="A19" s="214"/>
      <c r="B19" s="118" t="s">
        <v>250</v>
      </c>
      <c r="C19" s="127">
        <v>0</v>
      </c>
    </row>
    <row r="20" spans="1:5" s="13" customFormat="1" ht="37.5" customHeight="1" x14ac:dyDescent="0.2">
      <c r="A20" s="189"/>
      <c r="B20" s="121" t="s">
        <v>251</v>
      </c>
      <c r="C20" s="140" t="s">
        <v>309</v>
      </c>
      <c r="E20" s="141" t="s">
        <v>319</v>
      </c>
    </row>
    <row r="21" spans="1:5" s="13" customFormat="1" ht="25.5" x14ac:dyDescent="0.2">
      <c r="A21" s="213" t="s">
        <v>252</v>
      </c>
      <c r="B21" s="121" t="s">
        <v>238</v>
      </c>
      <c r="C21" s="127">
        <v>0</v>
      </c>
    </row>
    <row r="22" spans="1:5" s="13" customFormat="1" ht="25.5" x14ac:dyDescent="0.2">
      <c r="A22" s="214"/>
      <c r="B22" s="118" t="s">
        <v>239</v>
      </c>
      <c r="C22" s="127">
        <v>0</v>
      </c>
    </row>
    <row r="23" spans="1:5" s="13" customFormat="1" ht="25.5" x14ac:dyDescent="0.2">
      <c r="A23" s="214"/>
      <c r="B23" s="118" t="s">
        <v>240</v>
      </c>
      <c r="C23" s="127">
        <v>0</v>
      </c>
    </row>
    <row r="24" spans="1:5" s="13" customFormat="1" ht="25.5" x14ac:dyDescent="0.2">
      <c r="A24" s="214"/>
      <c r="B24" s="118" t="s">
        <v>241</v>
      </c>
      <c r="C24" s="127">
        <v>0</v>
      </c>
    </row>
    <row r="25" spans="1:5" s="13" customFormat="1" ht="25.5" x14ac:dyDescent="0.2">
      <c r="A25" s="214"/>
      <c r="B25" s="118" t="s">
        <v>242</v>
      </c>
      <c r="C25" s="127">
        <v>0</v>
      </c>
    </row>
    <row r="26" spans="1:5" s="13" customFormat="1" ht="12.75" x14ac:dyDescent="0.2">
      <c r="A26" s="214"/>
      <c r="B26" s="118" t="s">
        <v>243</v>
      </c>
      <c r="C26" s="127">
        <v>0</v>
      </c>
    </row>
    <row r="27" spans="1:5" s="13" customFormat="1" ht="25.5" x14ac:dyDescent="0.2">
      <c r="A27" s="214"/>
      <c r="B27" s="118" t="s">
        <v>244</v>
      </c>
      <c r="C27" s="127">
        <v>0</v>
      </c>
    </row>
    <row r="28" spans="1:5" s="13" customFormat="1" ht="12.75" x14ac:dyDescent="0.2">
      <c r="A28" s="214"/>
      <c r="B28" s="118" t="s">
        <v>245</v>
      </c>
      <c r="C28" s="127">
        <v>0</v>
      </c>
    </row>
    <row r="29" spans="1:5" s="13" customFormat="1" ht="12.75" x14ac:dyDescent="0.2">
      <c r="A29" s="214"/>
      <c r="B29" s="118" t="s">
        <v>246</v>
      </c>
      <c r="C29" s="127">
        <v>0</v>
      </c>
    </row>
    <row r="30" spans="1:5" s="13" customFormat="1" ht="12.75" x14ac:dyDescent="0.2">
      <c r="A30" s="214"/>
      <c r="B30" s="118" t="s">
        <v>247</v>
      </c>
      <c r="C30" s="127">
        <v>0</v>
      </c>
    </row>
    <row r="31" spans="1:5" s="13" customFormat="1" ht="25.5" x14ac:dyDescent="0.2">
      <c r="A31" s="214"/>
      <c r="B31" s="118" t="s">
        <v>248</v>
      </c>
      <c r="C31" s="127">
        <v>0</v>
      </c>
    </row>
    <row r="32" spans="1:5" s="13" customFormat="1" ht="12.75" x14ac:dyDescent="0.2">
      <c r="A32" s="214"/>
      <c r="B32" s="118" t="s">
        <v>249</v>
      </c>
      <c r="C32" s="127">
        <v>0</v>
      </c>
    </row>
    <row r="33" spans="1:3" s="13" customFormat="1" ht="12.75" x14ac:dyDescent="0.2">
      <c r="A33" s="214"/>
      <c r="B33" s="118" t="s">
        <v>250</v>
      </c>
      <c r="C33" s="127">
        <v>0</v>
      </c>
    </row>
    <row r="34" spans="1:3" s="13" customFormat="1" ht="27.75" customHeight="1" x14ac:dyDescent="0.2">
      <c r="A34" s="189"/>
      <c r="B34" s="121" t="s">
        <v>251</v>
      </c>
      <c r="C34" s="127">
        <v>0</v>
      </c>
    </row>
    <row r="35" spans="1:3" s="13" customFormat="1" ht="63.75" customHeight="1" x14ac:dyDescent="0.2">
      <c r="A35" s="219" t="s">
        <v>253</v>
      </c>
      <c r="B35" s="219"/>
      <c r="C35" s="219"/>
    </row>
    <row r="36" spans="1:3" s="13" customFormat="1" ht="7.5" customHeight="1" x14ac:dyDescent="0.2">
      <c r="A36" s="78"/>
      <c r="B36" s="78"/>
      <c r="C36" s="78"/>
    </row>
    <row r="37" spans="1:3" s="13" customFormat="1" ht="12.75" x14ac:dyDescent="0.2">
      <c r="A37" s="72" t="s">
        <v>77</v>
      </c>
      <c r="B37" s="72" t="s">
        <v>254</v>
      </c>
      <c r="C37" s="72"/>
    </row>
    <row r="38" spans="1:3" s="13" customFormat="1" ht="12.75" x14ac:dyDescent="0.2">
      <c r="A38" s="72"/>
      <c r="B38" s="72" t="s">
        <v>79</v>
      </c>
      <c r="C38" s="72"/>
    </row>
    <row r="39" spans="1:3" s="13" customFormat="1" ht="12.75" x14ac:dyDescent="0.2">
      <c r="A39" s="16"/>
      <c r="B39" s="16"/>
      <c r="C39" s="16"/>
    </row>
    <row r="40" spans="1:3" s="2" customFormat="1" ht="19.5" customHeight="1" x14ac:dyDescent="0.2">
      <c r="A40" s="215" t="s">
        <v>232</v>
      </c>
      <c r="B40" s="216"/>
      <c r="C40" s="119" t="s">
        <v>86</v>
      </c>
    </row>
    <row r="41" spans="1:3" s="13" customFormat="1" ht="20.100000000000001" customHeight="1" x14ac:dyDescent="0.2">
      <c r="A41" s="217" t="s">
        <v>255</v>
      </c>
      <c r="B41" s="218"/>
      <c r="C41" s="112"/>
    </row>
    <row r="42" spans="1:3" s="13" customFormat="1" ht="15.95" customHeight="1" x14ac:dyDescent="0.2">
      <c r="A42" s="181" t="s">
        <v>234</v>
      </c>
      <c r="B42" s="113" t="s">
        <v>235</v>
      </c>
      <c r="C42" s="129">
        <v>10</v>
      </c>
    </row>
    <row r="43" spans="1:3" s="13" customFormat="1" ht="15.95" customHeight="1" x14ac:dyDescent="0.2">
      <c r="A43" s="172"/>
      <c r="B43" s="113" t="s">
        <v>236</v>
      </c>
      <c r="C43" s="129">
        <v>105</v>
      </c>
    </row>
    <row r="44" spans="1:3" s="13" customFormat="1" ht="25.5" x14ac:dyDescent="0.2">
      <c r="A44" s="213" t="s">
        <v>237</v>
      </c>
      <c r="B44" s="113" t="s">
        <v>238</v>
      </c>
      <c r="C44" s="129">
        <v>57</v>
      </c>
    </row>
    <row r="45" spans="1:3" s="13" customFormat="1" ht="25.5" x14ac:dyDescent="0.2">
      <c r="A45" s="214"/>
      <c r="B45" s="96" t="s">
        <v>239</v>
      </c>
      <c r="C45" s="129">
        <v>0</v>
      </c>
    </row>
    <row r="46" spans="1:3" s="13" customFormat="1" ht="25.5" x14ac:dyDescent="0.2">
      <c r="A46" s="214"/>
      <c r="B46" s="96" t="s">
        <v>240</v>
      </c>
      <c r="C46" s="129">
        <v>57</v>
      </c>
    </row>
    <row r="47" spans="1:3" s="13" customFormat="1" ht="25.5" x14ac:dyDescent="0.2">
      <c r="A47" s="214"/>
      <c r="B47" s="96" t="s">
        <v>241</v>
      </c>
      <c r="C47" s="127">
        <v>0</v>
      </c>
    </row>
    <row r="48" spans="1:3" s="13" customFormat="1" ht="25.5" x14ac:dyDescent="0.2">
      <c r="A48" s="214"/>
      <c r="B48" s="96" t="s">
        <v>242</v>
      </c>
      <c r="C48" s="127">
        <v>0</v>
      </c>
    </row>
    <row r="49" spans="1:3" s="13" customFormat="1" ht="12.75" x14ac:dyDescent="0.2">
      <c r="A49" s="214"/>
      <c r="B49" s="96" t="s">
        <v>243</v>
      </c>
      <c r="C49" s="127">
        <v>0</v>
      </c>
    </row>
    <row r="50" spans="1:3" s="13" customFormat="1" ht="25.5" x14ac:dyDescent="0.2">
      <c r="A50" s="214"/>
      <c r="B50" s="96" t="s">
        <v>244</v>
      </c>
      <c r="C50" s="127">
        <v>0</v>
      </c>
    </row>
    <row r="51" spans="1:3" s="13" customFormat="1" ht="12.75" x14ac:dyDescent="0.2">
      <c r="A51" s="214"/>
      <c r="B51" s="96" t="s">
        <v>245</v>
      </c>
      <c r="C51" s="127">
        <v>0</v>
      </c>
    </row>
    <row r="52" spans="1:3" s="13" customFormat="1" ht="12.75" x14ac:dyDescent="0.2">
      <c r="A52" s="214"/>
      <c r="B52" s="96" t="s">
        <v>246</v>
      </c>
      <c r="C52" s="127">
        <v>0</v>
      </c>
    </row>
    <row r="53" spans="1:3" s="13" customFormat="1" ht="12.75" x14ac:dyDescent="0.2">
      <c r="A53" s="214"/>
      <c r="B53" s="96" t="s">
        <v>247</v>
      </c>
      <c r="C53" s="127">
        <v>0</v>
      </c>
    </row>
    <row r="54" spans="1:3" s="13" customFormat="1" ht="25.5" x14ac:dyDescent="0.2">
      <c r="A54" s="214"/>
      <c r="B54" s="96" t="s">
        <v>248</v>
      </c>
      <c r="C54" s="127">
        <v>0</v>
      </c>
    </row>
    <row r="55" spans="1:3" s="13" customFormat="1" ht="12.75" x14ac:dyDescent="0.2">
      <c r="A55" s="214"/>
      <c r="B55" s="96" t="s">
        <v>249</v>
      </c>
      <c r="C55" s="127">
        <v>0</v>
      </c>
    </row>
    <row r="56" spans="1:3" s="13" customFormat="1" ht="12.75" x14ac:dyDescent="0.2">
      <c r="A56" s="214"/>
      <c r="B56" s="96" t="s">
        <v>250</v>
      </c>
      <c r="C56" s="127">
        <v>0</v>
      </c>
    </row>
    <row r="57" spans="1:3" s="13" customFormat="1" ht="27.75" customHeight="1" x14ac:dyDescent="0.2">
      <c r="A57" s="189"/>
      <c r="B57" s="113" t="s">
        <v>251</v>
      </c>
      <c r="C57" s="127">
        <v>0</v>
      </c>
    </row>
    <row r="58" spans="1:3" s="13" customFormat="1" ht="25.5" x14ac:dyDescent="0.2">
      <c r="A58" s="213" t="s">
        <v>252</v>
      </c>
      <c r="B58" s="121" t="s">
        <v>238</v>
      </c>
      <c r="C58" s="127">
        <v>0</v>
      </c>
    </row>
    <row r="59" spans="1:3" s="13" customFormat="1" ht="25.5" x14ac:dyDescent="0.2">
      <c r="A59" s="214"/>
      <c r="B59" s="118" t="s">
        <v>239</v>
      </c>
      <c r="C59" s="127">
        <v>0</v>
      </c>
    </row>
    <row r="60" spans="1:3" s="13" customFormat="1" ht="25.5" x14ac:dyDescent="0.2">
      <c r="A60" s="214"/>
      <c r="B60" s="118" t="s">
        <v>240</v>
      </c>
      <c r="C60" s="127">
        <v>0</v>
      </c>
    </row>
    <row r="61" spans="1:3" s="13" customFormat="1" ht="25.5" x14ac:dyDescent="0.2">
      <c r="A61" s="214"/>
      <c r="B61" s="118" t="s">
        <v>241</v>
      </c>
      <c r="C61" s="127">
        <v>0</v>
      </c>
    </row>
    <row r="62" spans="1:3" s="13" customFormat="1" ht="25.5" x14ac:dyDescent="0.2">
      <c r="A62" s="214"/>
      <c r="B62" s="118" t="s">
        <v>242</v>
      </c>
      <c r="C62" s="127">
        <v>0</v>
      </c>
    </row>
    <row r="63" spans="1:3" s="13" customFormat="1" ht="12.75" x14ac:dyDescent="0.2">
      <c r="A63" s="214"/>
      <c r="B63" s="118" t="s">
        <v>243</v>
      </c>
      <c r="C63" s="127">
        <v>0</v>
      </c>
    </row>
    <row r="64" spans="1:3" s="13" customFormat="1" ht="25.5" x14ac:dyDescent="0.2">
      <c r="A64" s="214"/>
      <c r="B64" s="118" t="s">
        <v>244</v>
      </c>
      <c r="C64" s="127">
        <v>0</v>
      </c>
    </row>
    <row r="65" spans="1:5" s="13" customFormat="1" ht="12.75" x14ac:dyDescent="0.2">
      <c r="A65" s="214"/>
      <c r="B65" s="118" t="s">
        <v>245</v>
      </c>
      <c r="C65" s="127">
        <v>0</v>
      </c>
    </row>
    <row r="66" spans="1:5" s="13" customFormat="1" ht="12.75" x14ac:dyDescent="0.2">
      <c r="A66" s="214"/>
      <c r="B66" s="118" t="s">
        <v>246</v>
      </c>
      <c r="C66" s="127">
        <v>0</v>
      </c>
    </row>
    <row r="67" spans="1:5" s="13" customFormat="1" ht="12.75" x14ac:dyDescent="0.2">
      <c r="A67" s="214"/>
      <c r="B67" s="118" t="s">
        <v>247</v>
      </c>
      <c r="C67" s="127">
        <v>0</v>
      </c>
    </row>
    <row r="68" spans="1:5" s="13" customFormat="1" ht="25.5" x14ac:dyDescent="0.2">
      <c r="A68" s="214"/>
      <c r="B68" s="118" t="s">
        <v>248</v>
      </c>
      <c r="C68" s="127">
        <v>0</v>
      </c>
    </row>
    <row r="69" spans="1:5" s="13" customFormat="1" ht="12.75" x14ac:dyDescent="0.2">
      <c r="A69" s="214"/>
      <c r="B69" s="118" t="s">
        <v>249</v>
      </c>
      <c r="C69" s="127">
        <v>0</v>
      </c>
    </row>
    <row r="70" spans="1:5" s="13" customFormat="1" ht="12.75" x14ac:dyDescent="0.2">
      <c r="A70" s="214"/>
      <c r="B70" s="118" t="s">
        <v>250</v>
      </c>
      <c r="C70" s="127">
        <v>0</v>
      </c>
    </row>
    <row r="71" spans="1:5" s="13" customFormat="1" ht="27.75" customHeight="1" x14ac:dyDescent="0.2">
      <c r="A71" s="189"/>
      <c r="B71" s="121" t="s">
        <v>251</v>
      </c>
      <c r="C71" s="127">
        <v>0</v>
      </c>
    </row>
    <row r="72" spans="1:5" s="13" customFormat="1" ht="62.25" customHeight="1" x14ac:dyDescent="0.2">
      <c r="A72" s="219" t="s">
        <v>253</v>
      </c>
      <c r="B72" s="219"/>
      <c r="C72" s="219"/>
    </row>
    <row r="73" spans="1:5" s="13" customFormat="1" ht="7.5" customHeight="1" x14ac:dyDescent="0.2">
      <c r="A73" s="78"/>
      <c r="B73" s="78"/>
      <c r="C73" s="78"/>
    </row>
    <row r="74" spans="1:5" s="13" customFormat="1" ht="12.75" x14ac:dyDescent="0.2">
      <c r="A74" s="72" t="s">
        <v>77</v>
      </c>
      <c r="B74" s="72" t="s">
        <v>78</v>
      </c>
      <c r="C74" s="72"/>
    </row>
    <row r="75" spans="1:5" s="13" customFormat="1" ht="12.75" x14ac:dyDescent="0.2">
      <c r="A75" s="72"/>
      <c r="B75" s="72" t="s">
        <v>79</v>
      </c>
      <c r="C75" s="72"/>
    </row>
    <row r="76" spans="1:5" s="2" customFormat="1" ht="20.100000000000001" customHeight="1" x14ac:dyDescent="0.2">
      <c r="A76" s="215" t="s">
        <v>256</v>
      </c>
      <c r="B76" s="216"/>
      <c r="C76" s="119" t="s">
        <v>86</v>
      </c>
    </row>
    <row r="77" spans="1:5" s="13" customFormat="1" ht="20.100000000000001" customHeight="1" x14ac:dyDescent="0.2">
      <c r="A77" s="220" t="s">
        <v>233</v>
      </c>
      <c r="B77" s="220"/>
      <c r="C77" s="112"/>
    </row>
    <row r="78" spans="1:5" s="13" customFormat="1" ht="87" customHeight="1" x14ac:dyDescent="0.2">
      <c r="A78" s="181" t="s">
        <v>257</v>
      </c>
      <c r="B78" s="113" t="s">
        <v>258</v>
      </c>
      <c r="C78" s="140" t="s">
        <v>311</v>
      </c>
      <c r="E78" s="138" t="s">
        <v>310</v>
      </c>
    </row>
    <row r="79" spans="1:5" s="13" customFormat="1" ht="25.5" x14ac:dyDescent="0.2">
      <c r="A79" s="182"/>
      <c r="B79" s="96" t="s">
        <v>259</v>
      </c>
      <c r="C79" s="127">
        <v>0</v>
      </c>
    </row>
    <row r="80" spans="1:5" s="13" customFormat="1" ht="25.5" x14ac:dyDescent="0.2">
      <c r="A80" s="182"/>
      <c r="B80" s="96" t="s">
        <v>260</v>
      </c>
      <c r="C80" s="127">
        <v>0</v>
      </c>
    </row>
    <row r="81" spans="1:3" s="13" customFormat="1" ht="25.5" x14ac:dyDescent="0.2">
      <c r="A81" s="182"/>
      <c r="B81" s="96" t="s">
        <v>261</v>
      </c>
      <c r="C81" s="127">
        <v>0</v>
      </c>
    </row>
    <row r="82" spans="1:3" s="13" customFormat="1" ht="12.75" customHeight="1" x14ac:dyDescent="0.2">
      <c r="A82" s="182"/>
      <c r="B82" s="118" t="s">
        <v>262</v>
      </c>
      <c r="C82" s="127">
        <v>0</v>
      </c>
    </row>
    <row r="83" spans="1:3" s="13" customFormat="1" ht="25.5" x14ac:dyDescent="0.2">
      <c r="A83" s="172"/>
      <c r="B83" s="113" t="s">
        <v>263</v>
      </c>
      <c r="C83" s="127">
        <v>0</v>
      </c>
    </row>
    <row r="84" spans="1:3" s="13" customFormat="1" ht="25.5" x14ac:dyDescent="0.2">
      <c r="A84" s="181" t="s">
        <v>264</v>
      </c>
      <c r="B84" s="113" t="s">
        <v>265</v>
      </c>
      <c r="C84" s="127">
        <v>0</v>
      </c>
    </row>
    <row r="85" spans="1:3" s="13" customFormat="1" ht="25.5" x14ac:dyDescent="0.2">
      <c r="A85" s="182"/>
      <c r="B85" s="96" t="s">
        <v>266</v>
      </c>
      <c r="C85" s="127">
        <v>0</v>
      </c>
    </row>
    <row r="86" spans="1:3" s="13" customFormat="1" ht="25.5" x14ac:dyDescent="0.2">
      <c r="A86" s="182"/>
      <c r="B86" s="96" t="s">
        <v>267</v>
      </c>
      <c r="C86" s="127">
        <v>0</v>
      </c>
    </row>
    <row r="87" spans="1:3" s="13" customFormat="1" ht="12.75" x14ac:dyDescent="0.2">
      <c r="A87" s="182"/>
      <c r="B87" s="96" t="s">
        <v>268</v>
      </c>
      <c r="C87" s="127">
        <v>0</v>
      </c>
    </row>
    <row r="88" spans="1:3" s="13" customFormat="1" ht="25.5" x14ac:dyDescent="0.2">
      <c r="A88" s="182"/>
      <c r="B88" s="96" t="s">
        <v>269</v>
      </c>
      <c r="C88" s="127">
        <v>0</v>
      </c>
    </row>
    <row r="89" spans="1:3" s="13" customFormat="1" ht="25.5" x14ac:dyDescent="0.2">
      <c r="A89" s="182"/>
      <c r="B89" s="96" t="s">
        <v>270</v>
      </c>
      <c r="C89" s="127">
        <v>0</v>
      </c>
    </row>
    <row r="90" spans="1:3" s="13" customFormat="1" ht="25.5" x14ac:dyDescent="0.2">
      <c r="A90" s="172"/>
      <c r="B90" s="113" t="s">
        <v>271</v>
      </c>
      <c r="C90" s="127">
        <v>0</v>
      </c>
    </row>
    <row r="91" spans="1:3" s="13" customFormat="1" ht="20.100000000000001" customHeight="1" x14ac:dyDescent="0.2">
      <c r="A91" s="220" t="s">
        <v>255</v>
      </c>
      <c r="B91" s="220"/>
      <c r="C91" s="112"/>
    </row>
    <row r="92" spans="1:3" s="13" customFormat="1" ht="33.75" customHeight="1" x14ac:dyDescent="0.2">
      <c r="A92" s="181" t="s">
        <v>257</v>
      </c>
      <c r="B92" s="113" t="s">
        <v>258</v>
      </c>
      <c r="C92" s="127">
        <v>0</v>
      </c>
    </row>
    <row r="93" spans="1:3" s="13" customFormat="1" ht="25.5" customHeight="1" x14ac:dyDescent="0.2">
      <c r="A93" s="182"/>
      <c r="B93" s="96" t="s">
        <v>259</v>
      </c>
      <c r="C93" s="127">
        <v>0</v>
      </c>
    </row>
    <row r="94" spans="1:3" s="13" customFormat="1" ht="30" customHeight="1" x14ac:dyDescent="0.2">
      <c r="A94" s="182"/>
      <c r="B94" s="96" t="s">
        <v>260</v>
      </c>
      <c r="C94" s="127">
        <v>0</v>
      </c>
    </row>
    <row r="95" spans="1:3" s="13" customFormat="1" ht="26.25" customHeight="1" x14ac:dyDescent="0.2">
      <c r="A95" s="182"/>
      <c r="B95" s="96" t="s">
        <v>272</v>
      </c>
      <c r="C95" s="127">
        <v>0</v>
      </c>
    </row>
    <row r="96" spans="1:3" s="13" customFormat="1" ht="18" customHeight="1" x14ac:dyDescent="0.2">
      <c r="A96" s="182"/>
      <c r="B96" s="118" t="s">
        <v>262</v>
      </c>
      <c r="C96" s="127">
        <v>0</v>
      </c>
    </row>
    <row r="97" spans="1:3" s="13" customFormat="1" ht="32.25" customHeight="1" x14ac:dyDescent="0.2">
      <c r="A97" s="172"/>
      <c r="B97" s="113" t="s">
        <v>263</v>
      </c>
      <c r="C97" s="127">
        <v>0</v>
      </c>
    </row>
    <row r="98" spans="1:3" s="13" customFormat="1" ht="35.25" customHeight="1" x14ac:dyDescent="0.2">
      <c r="A98" s="181" t="s">
        <v>264</v>
      </c>
      <c r="B98" s="113" t="s">
        <v>258</v>
      </c>
      <c r="C98" s="127">
        <v>0</v>
      </c>
    </row>
    <row r="99" spans="1:3" s="13" customFormat="1" ht="25.5" x14ac:dyDescent="0.2">
      <c r="A99" s="182"/>
      <c r="B99" s="96" t="s">
        <v>266</v>
      </c>
      <c r="C99" s="127">
        <v>0</v>
      </c>
    </row>
    <row r="100" spans="1:3" s="13" customFormat="1" ht="25.5" x14ac:dyDescent="0.2">
      <c r="A100" s="182"/>
      <c r="B100" s="96" t="s">
        <v>267</v>
      </c>
      <c r="C100" s="127">
        <v>0</v>
      </c>
    </row>
    <row r="101" spans="1:3" s="13" customFormat="1" ht="12.75" x14ac:dyDescent="0.2">
      <c r="A101" s="182"/>
      <c r="B101" s="96" t="s">
        <v>273</v>
      </c>
      <c r="C101" s="127">
        <v>0</v>
      </c>
    </row>
    <row r="102" spans="1:3" s="13" customFormat="1" ht="25.5" x14ac:dyDescent="0.2">
      <c r="A102" s="182"/>
      <c r="B102" s="96" t="s">
        <v>274</v>
      </c>
      <c r="C102" s="127">
        <v>0</v>
      </c>
    </row>
    <row r="103" spans="1:3" s="13" customFormat="1" ht="25.5" x14ac:dyDescent="0.2">
      <c r="A103" s="182"/>
      <c r="B103" s="96" t="s">
        <v>270</v>
      </c>
      <c r="C103" s="127">
        <v>0</v>
      </c>
    </row>
    <row r="104" spans="1:3" s="13" customFormat="1" ht="25.5" x14ac:dyDescent="0.2">
      <c r="A104" s="172"/>
      <c r="B104" s="113" t="s">
        <v>271</v>
      </c>
      <c r="C104" s="127">
        <v>0</v>
      </c>
    </row>
    <row r="105" spans="1:3" s="13" customFormat="1" ht="55.9" customHeight="1" x14ac:dyDescent="0.2">
      <c r="A105" s="202" t="s">
        <v>275</v>
      </c>
      <c r="B105" s="202"/>
      <c r="C105" s="202"/>
    </row>
    <row r="106" spans="1:3" s="13" customFormat="1" ht="6.75" customHeight="1" x14ac:dyDescent="0.2">
      <c r="A106" s="78"/>
      <c r="B106" s="78"/>
      <c r="C106" s="78"/>
    </row>
    <row r="107" spans="1:3" s="13" customFormat="1" ht="12.75" x14ac:dyDescent="0.2">
      <c r="A107" s="72" t="s">
        <v>77</v>
      </c>
      <c r="B107" s="72" t="s">
        <v>78</v>
      </c>
      <c r="C107" s="72"/>
    </row>
    <row r="108" spans="1:3" s="13" customFormat="1" ht="12.75" x14ac:dyDescent="0.2">
      <c r="A108" s="72"/>
      <c r="B108" s="72" t="s">
        <v>79</v>
      </c>
      <c r="C108" s="72"/>
    </row>
    <row r="109" spans="1:3" s="13" customFormat="1" ht="12.75" x14ac:dyDescent="0.2">
      <c r="A109" s="6"/>
      <c r="B109" s="6"/>
      <c r="C109" s="6"/>
    </row>
    <row r="110" spans="1:3" s="13" customFormat="1" ht="12.75" x14ac:dyDescent="0.2">
      <c r="A110" s="5"/>
      <c r="B110" s="5"/>
      <c r="C110" s="5"/>
    </row>
    <row r="111" spans="1:3" s="12" customFormat="1" ht="14.25" x14ac:dyDescent="0.2">
      <c r="A111" s="14"/>
      <c r="B111" s="14"/>
      <c r="C111" s="14"/>
    </row>
  </sheetData>
  <mergeCells count="22">
    <mergeCell ref="A72:C72"/>
    <mergeCell ref="A1:C1"/>
    <mergeCell ref="A2:C2"/>
    <mergeCell ref="A105:C105"/>
    <mergeCell ref="A98:A104"/>
    <mergeCell ref="A84:A90"/>
    <mergeCell ref="A77:B77"/>
    <mergeCell ref="A76:B76"/>
    <mergeCell ref="A92:A97"/>
    <mergeCell ref="A35:C35"/>
    <mergeCell ref="A40:B40"/>
    <mergeCell ref="A91:B91"/>
    <mergeCell ref="A44:A57"/>
    <mergeCell ref="A78:A83"/>
    <mergeCell ref="A41:B41"/>
    <mergeCell ref="A42:A43"/>
    <mergeCell ref="A58:A71"/>
    <mergeCell ref="A3:B3"/>
    <mergeCell ref="A4:B4"/>
    <mergeCell ref="A5:A6"/>
    <mergeCell ref="A21:A34"/>
    <mergeCell ref="A7:A20"/>
  </mergeCells>
  <printOptions horizontalCentered="1"/>
  <pageMargins left="0.23622047244094491" right="0.27559055118110237" top="1.1417322834645669" bottom="0.86614173228346458" header="0.31496062992125984" footer="0.31496062992125984"/>
  <pageSetup paperSize="9" scale="34" fitToHeight="2" orientation="landscape" r:id="rId1"/>
  <headerFooter scaleWithDoc="0">
    <oddHeader>&amp;C&amp;"-,Negrita"&amp;12ES
Anexo IV</oddHeader>
    <oddFooter>&amp;C&amp;"Arial,Normal"&amp;10&amp;P</oddFooter>
  </headerFooter>
  <rowBreaks count="2" manualBreakCount="2">
    <brk id="39" max="4" man="1"/>
    <brk id="75"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V31"/>
  <sheetViews>
    <sheetView tabSelected="1" zoomScaleNormal="100" zoomScaleSheetLayoutView="100" workbookViewId="0">
      <selection activeCell="EA8" sqref="EA8"/>
    </sheetView>
  </sheetViews>
  <sheetFormatPr baseColWidth="10" defaultColWidth="9.140625" defaultRowHeight="12.75" x14ac:dyDescent="0.2"/>
  <cols>
    <col min="1" max="1" width="9.140625" style="49" customWidth="1"/>
    <col min="2" max="2" width="9.140625" style="49"/>
    <col min="3" max="3" width="52.85546875" style="49" customWidth="1"/>
    <col min="4" max="5" width="13.5703125" style="47" customWidth="1"/>
    <col min="6" max="9" width="10.7109375" style="47" hidden="1" customWidth="1"/>
    <col min="10" max="13" width="10.7109375" style="48" hidden="1" customWidth="1"/>
    <col min="14" max="21" width="10.7109375" style="47" hidden="1" customWidth="1"/>
    <col min="22" max="45" width="10.7109375" style="49" hidden="1" customWidth="1"/>
    <col min="46" max="49" width="10.7109375" style="48" hidden="1" customWidth="1"/>
    <col min="50" max="53" width="10.7109375" style="47" hidden="1" customWidth="1"/>
    <col min="54" max="57" width="10.7109375" style="50" hidden="1" customWidth="1"/>
    <col min="58" max="65" width="10.7109375" style="49" hidden="1" customWidth="1"/>
    <col min="66" max="69" width="10.7109375" style="47" hidden="1" customWidth="1"/>
    <col min="70" max="73" width="10.7109375" style="49" hidden="1" customWidth="1"/>
    <col min="74" max="77" width="10.7109375" style="47" hidden="1" customWidth="1"/>
    <col min="78" max="81" width="10.7109375" style="49" hidden="1" customWidth="1"/>
    <col min="82" max="85" width="10.7109375" style="50" hidden="1" customWidth="1"/>
    <col min="86" max="89" width="10.7109375" style="47" hidden="1" customWidth="1"/>
    <col min="90" max="93" width="10.7109375" style="49" hidden="1" customWidth="1"/>
    <col min="94" max="97" width="10.7109375" style="47" hidden="1" customWidth="1"/>
    <col min="98" max="125" width="10.7109375" style="49" hidden="1" customWidth="1"/>
    <col min="126" max="126" width="13.42578125" style="51" customWidth="1"/>
    <col min="127" max="16384" width="9.140625" style="51"/>
  </cols>
  <sheetData>
    <row r="1" spans="1:126" ht="21.75" customHeight="1" x14ac:dyDescent="0.2">
      <c r="A1" s="163" t="s">
        <v>276</v>
      </c>
      <c r="B1" s="163"/>
      <c r="C1" s="163"/>
      <c r="D1" s="163"/>
      <c r="E1" s="163"/>
    </row>
    <row r="2" spans="1:126" ht="21.75" customHeight="1" x14ac:dyDescent="0.2">
      <c r="A2" s="163" t="s">
        <v>317</v>
      </c>
      <c r="B2" s="163"/>
      <c r="C2" s="163"/>
      <c r="D2" s="163"/>
      <c r="E2" s="163"/>
    </row>
    <row r="3" spans="1:126" x14ac:dyDescent="0.2">
      <c r="A3" s="84"/>
      <c r="B3" s="84"/>
      <c r="C3" s="84"/>
      <c r="D3" s="84"/>
      <c r="E3" s="84"/>
    </row>
    <row r="4" spans="1:126" s="53" customFormat="1" ht="26.25" customHeight="1" x14ac:dyDescent="0.25">
      <c r="A4" s="227" t="s">
        <v>277</v>
      </c>
      <c r="B4" s="228"/>
      <c r="C4" s="228"/>
      <c r="D4" s="228"/>
      <c r="E4" s="229"/>
      <c r="F4" s="224" t="s">
        <v>1</v>
      </c>
      <c r="G4" s="225"/>
      <c r="H4" s="225"/>
      <c r="I4" s="226"/>
      <c r="J4" s="224" t="s">
        <v>2</v>
      </c>
      <c r="K4" s="225"/>
      <c r="L4" s="225"/>
      <c r="M4" s="226"/>
      <c r="N4" s="224" t="s">
        <v>3</v>
      </c>
      <c r="O4" s="225"/>
      <c r="P4" s="225"/>
      <c r="Q4" s="226"/>
      <c r="R4" s="224" t="s">
        <v>4</v>
      </c>
      <c r="S4" s="225"/>
      <c r="T4" s="225"/>
      <c r="U4" s="226"/>
      <c r="V4" s="224" t="s">
        <v>5</v>
      </c>
      <c r="W4" s="225"/>
      <c r="X4" s="225"/>
      <c r="Y4" s="226"/>
      <c r="Z4" s="221" t="s">
        <v>6</v>
      </c>
      <c r="AA4" s="222"/>
      <c r="AB4" s="222"/>
      <c r="AC4" s="223"/>
      <c r="AD4" s="221" t="s">
        <v>7</v>
      </c>
      <c r="AE4" s="222"/>
      <c r="AF4" s="222"/>
      <c r="AG4" s="223"/>
      <c r="AH4" s="221" t="s">
        <v>8</v>
      </c>
      <c r="AI4" s="222"/>
      <c r="AJ4" s="222"/>
      <c r="AK4" s="223"/>
      <c r="AL4" s="240" t="s">
        <v>9</v>
      </c>
      <c r="AM4" s="241"/>
      <c r="AN4" s="241"/>
      <c r="AO4" s="242"/>
      <c r="AP4" s="221" t="s">
        <v>10</v>
      </c>
      <c r="AQ4" s="222"/>
      <c r="AR4" s="222"/>
      <c r="AS4" s="223"/>
      <c r="AT4" s="224" t="s">
        <v>11</v>
      </c>
      <c r="AU4" s="225"/>
      <c r="AV4" s="225"/>
      <c r="AW4" s="226"/>
      <c r="AX4" s="224" t="s">
        <v>12</v>
      </c>
      <c r="AY4" s="225"/>
      <c r="AZ4" s="225"/>
      <c r="BA4" s="226"/>
      <c r="BB4" s="224" t="s">
        <v>13</v>
      </c>
      <c r="BC4" s="225"/>
      <c r="BD4" s="225"/>
      <c r="BE4" s="226"/>
      <c r="BF4" s="221" t="s">
        <v>14</v>
      </c>
      <c r="BG4" s="222"/>
      <c r="BH4" s="222"/>
      <c r="BI4" s="223"/>
      <c r="BJ4" s="224" t="s">
        <v>15</v>
      </c>
      <c r="BK4" s="225"/>
      <c r="BL4" s="225"/>
      <c r="BM4" s="226"/>
      <c r="BN4" s="224" t="s">
        <v>16</v>
      </c>
      <c r="BO4" s="225"/>
      <c r="BP4" s="225"/>
      <c r="BQ4" s="226"/>
      <c r="BR4" s="221" t="s">
        <v>17</v>
      </c>
      <c r="BS4" s="222"/>
      <c r="BT4" s="222"/>
      <c r="BU4" s="223"/>
      <c r="BV4" s="224" t="s">
        <v>18</v>
      </c>
      <c r="BW4" s="225"/>
      <c r="BX4" s="225"/>
      <c r="BY4" s="226"/>
      <c r="BZ4" s="221" t="s">
        <v>19</v>
      </c>
      <c r="CA4" s="222"/>
      <c r="CB4" s="222"/>
      <c r="CC4" s="223"/>
      <c r="CD4" s="224" t="s">
        <v>20</v>
      </c>
      <c r="CE4" s="225"/>
      <c r="CF4" s="225"/>
      <c r="CG4" s="226"/>
      <c r="CH4" s="224" t="s">
        <v>21</v>
      </c>
      <c r="CI4" s="225"/>
      <c r="CJ4" s="225"/>
      <c r="CK4" s="226"/>
      <c r="CL4" s="221" t="s">
        <v>22</v>
      </c>
      <c r="CM4" s="222"/>
      <c r="CN4" s="222"/>
      <c r="CO4" s="223"/>
      <c r="CP4" s="224" t="s">
        <v>23</v>
      </c>
      <c r="CQ4" s="225"/>
      <c r="CR4" s="225"/>
      <c r="CS4" s="226"/>
      <c r="CT4" s="224" t="s">
        <v>24</v>
      </c>
      <c r="CU4" s="225"/>
      <c r="CV4" s="225"/>
      <c r="CW4" s="226"/>
      <c r="CX4" s="221" t="s">
        <v>25</v>
      </c>
      <c r="CY4" s="222"/>
      <c r="CZ4" s="222"/>
      <c r="DA4" s="223"/>
      <c r="DB4" s="224" t="s">
        <v>26</v>
      </c>
      <c r="DC4" s="225"/>
      <c r="DD4" s="225"/>
      <c r="DE4" s="226"/>
      <c r="DF4" s="221" t="s">
        <v>27</v>
      </c>
      <c r="DG4" s="222"/>
      <c r="DH4" s="222"/>
      <c r="DI4" s="223"/>
      <c r="DJ4" s="221" t="s">
        <v>28</v>
      </c>
      <c r="DK4" s="222"/>
      <c r="DL4" s="222"/>
      <c r="DM4" s="223"/>
      <c r="DN4" s="224" t="s">
        <v>29</v>
      </c>
      <c r="DO4" s="225"/>
      <c r="DP4" s="225"/>
      <c r="DQ4" s="226"/>
      <c r="DR4" s="240" t="s">
        <v>30</v>
      </c>
      <c r="DS4" s="241"/>
      <c r="DT4" s="241"/>
      <c r="DU4" s="242"/>
      <c r="DV4" s="52"/>
    </row>
    <row r="5" spans="1:126" ht="76.5" x14ac:dyDescent="0.25">
      <c r="A5" s="227" t="s">
        <v>278</v>
      </c>
      <c r="B5" s="228"/>
      <c r="C5" s="229"/>
      <c r="D5" s="85" t="s">
        <v>279</v>
      </c>
      <c r="E5" s="85" t="s">
        <v>280</v>
      </c>
      <c r="F5" s="54" t="s">
        <v>32</v>
      </c>
      <c r="G5" s="54" t="s">
        <v>33</v>
      </c>
      <c r="H5" s="54" t="s">
        <v>34</v>
      </c>
      <c r="I5" s="54" t="s">
        <v>35</v>
      </c>
      <c r="J5" s="54" t="s">
        <v>32</v>
      </c>
      <c r="K5" s="54" t="s">
        <v>33</v>
      </c>
      <c r="L5" s="54" t="s">
        <v>34</v>
      </c>
      <c r="M5" s="54" t="s">
        <v>35</v>
      </c>
      <c r="N5" s="54" t="s">
        <v>32</v>
      </c>
      <c r="O5" s="54" t="s">
        <v>33</v>
      </c>
      <c r="P5" s="54" t="s">
        <v>34</v>
      </c>
      <c r="Q5" s="54" t="s">
        <v>35</v>
      </c>
      <c r="R5" s="54" t="s">
        <v>32</v>
      </c>
      <c r="S5" s="54" t="s">
        <v>33</v>
      </c>
      <c r="T5" s="54" t="s">
        <v>34</v>
      </c>
      <c r="U5" s="54" t="s">
        <v>35</v>
      </c>
      <c r="V5" s="54" t="s">
        <v>32</v>
      </c>
      <c r="W5" s="54" t="s">
        <v>33</v>
      </c>
      <c r="X5" s="54" t="s">
        <v>34</v>
      </c>
      <c r="Y5" s="54" t="s">
        <v>35</v>
      </c>
      <c r="Z5" s="54" t="s">
        <v>32</v>
      </c>
      <c r="AA5" s="54" t="s">
        <v>33</v>
      </c>
      <c r="AB5" s="54" t="s">
        <v>34</v>
      </c>
      <c r="AC5" s="54" t="s">
        <v>35</v>
      </c>
      <c r="AD5" s="54" t="s">
        <v>32</v>
      </c>
      <c r="AE5" s="54" t="s">
        <v>33</v>
      </c>
      <c r="AF5" s="54" t="s">
        <v>34</v>
      </c>
      <c r="AG5" s="54" t="s">
        <v>35</v>
      </c>
      <c r="AH5" s="54" t="s">
        <v>32</v>
      </c>
      <c r="AI5" s="54" t="s">
        <v>33</v>
      </c>
      <c r="AJ5" s="54" t="s">
        <v>34</v>
      </c>
      <c r="AK5" s="54" t="s">
        <v>35</v>
      </c>
      <c r="AL5" s="54" t="s">
        <v>32</v>
      </c>
      <c r="AM5" s="54" t="s">
        <v>33</v>
      </c>
      <c r="AN5" s="54" t="s">
        <v>34</v>
      </c>
      <c r="AO5" s="54" t="s">
        <v>35</v>
      </c>
      <c r="AP5" s="54" t="s">
        <v>32</v>
      </c>
      <c r="AQ5" s="54" t="s">
        <v>33</v>
      </c>
      <c r="AR5" s="54" t="s">
        <v>34</v>
      </c>
      <c r="AS5" s="54" t="s">
        <v>35</v>
      </c>
      <c r="AT5" s="54" t="s">
        <v>32</v>
      </c>
      <c r="AU5" s="54" t="s">
        <v>33</v>
      </c>
      <c r="AV5" s="54" t="s">
        <v>34</v>
      </c>
      <c r="AW5" s="54" t="s">
        <v>35</v>
      </c>
      <c r="AX5" s="54" t="s">
        <v>32</v>
      </c>
      <c r="AY5" s="54" t="s">
        <v>33</v>
      </c>
      <c r="AZ5" s="54" t="s">
        <v>34</v>
      </c>
      <c r="BA5" s="54" t="s">
        <v>35</v>
      </c>
      <c r="BB5" s="54" t="s">
        <v>32</v>
      </c>
      <c r="BC5" s="54" t="s">
        <v>33</v>
      </c>
      <c r="BD5" s="54" t="s">
        <v>34</v>
      </c>
      <c r="BE5" s="54" t="s">
        <v>35</v>
      </c>
      <c r="BF5" s="54" t="s">
        <v>32</v>
      </c>
      <c r="BG5" s="54" t="s">
        <v>33</v>
      </c>
      <c r="BH5" s="54" t="s">
        <v>34</v>
      </c>
      <c r="BI5" s="54" t="s">
        <v>35</v>
      </c>
      <c r="BJ5" s="54" t="s">
        <v>32</v>
      </c>
      <c r="BK5" s="54" t="s">
        <v>33</v>
      </c>
      <c r="BL5" s="54" t="s">
        <v>34</v>
      </c>
      <c r="BM5" s="54" t="s">
        <v>35</v>
      </c>
      <c r="BN5" s="54" t="s">
        <v>32</v>
      </c>
      <c r="BO5" s="54" t="s">
        <v>33</v>
      </c>
      <c r="BP5" s="54" t="s">
        <v>34</v>
      </c>
      <c r="BQ5" s="54" t="s">
        <v>35</v>
      </c>
      <c r="BR5" s="54" t="s">
        <v>32</v>
      </c>
      <c r="BS5" s="54" t="s">
        <v>33</v>
      </c>
      <c r="BT5" s="54" t="s">
        <v>34</v>
      </c>
      <c r="BU5" s="54" t="s">
        <v>35</v>
      </c>
      <c r="BV5" s="54" t="s">
        <v>32</v>
      </c>
      <c r="BW5" s="54" t="s">
        <v>33</v>
      </c>
      <c r="BX5" s="54" t="s">
        <v>34</v>
      </c>
      <c r="BY5" s="54" t="s">
        <v>35</v>
      </c>
      <c r="BZ5" s="54" t="s">
        <v>32</v>
      </c>
      <c r="CA5" s="54" t="s">
        <v>33</v>
      </c>
      <c r="CB5" s="54" t="s">
        <v>34</v>
      </c>
      <c r="CC5" s="54" t="s">
        <v>35</v>
      </c>
      <c r="CD5" s="54" t="s">
        <v>32</v>
      </c>
      <c r="CE5" s="54" t="s">
        <v>33</v>
      </c>
      <c r="CF5" s="54" t="s">
        <v>34</v>
      </c>
      <c r="CG5" s="54" t="s">
        <v>35</v>
      </c>
      <c r="CH5" s="54" t="s">
        <v>32</v>
      </c>
      <c r="CI5" s="54" t="s">
        <v>33</v>
      </c>
      <c r="CJ5" s="54" t="s">
        <v>34</v>
      </c>
      <c r="CK5" s="54" t="s">
        <v>35</v>
      </c>
      <c r="CL5" s="54" t="s">
        <v>32</v>
      </c>
      <c r="CM5" s="54" t="s">
        <v>33</v>
      </c>
      <c r="CN5" s="54" t="s">
        <v>34</v>
      </c>
      <c r="CO5" s="54" t="s">
        <v>35</v>
      </c>
      <c r="CP5" s="54" t="s">
        <v>32</v>
      </c>
      <c r="CQ5" s="54" t="s">
        <v>33</v>
      </c>
      <c r="CR5" s="54" t="s">
        <v>34</v>
      </c>
      <c r="CS5" s="54" t="s">
        <v>35</v>
      </c>
      <c r="CT5" s="54" t="s">
        <v>32</v>
      </c>
      <c r="CU5" s="54" t="s">
        <v>33</v>
      </c>
      <c r="CV5" s="54" t="s">
        <v>34</v>
      </c>
      <c r="CW5" s="54" t="s">
        <v>35</v>
      </c>
      <c r="CX5" s="54" t="s">
        <v>32</v>
      </c>
      <c r="CY5" s="54" t="s">
        <v>33</v>
      </c>
      <c r="CZ5" s="54" t="s">
        <v>34</v>
      </c>
      <c r="DA5" s="54" t="s">
        <v>35</v>
      </c>
      <c r="DB5" s="54" t="s">
        <v>32</v>
      </c>
      <c r="DC5" s="54" t="s">
        <v>33</v>
      </c>
      <c r="DD5" s="54" t="s">
        <v>34</v>
      </c>
      <c r="DE5" s="54" t="s">
        <v>35</v>
      </c>
      <c r="DF5" s="54" t="s">
        <v>32</v>
      </c>
      <c r="DG5" s="54" t="s">
        <v>33</v>
      </c>
      <c r="DH5" s="54" t="s">
        <v>34</v>
      </c>
      <c r="DI5" s="54" t="s">
        <v>35</v>
      </c>
      <c r="DJ5" s="54" t="s">
        <v>32</v>
      </c>
      <c r="DK5" s="54" t="s">
        <v>33</v>
      </c>
      <c r="DL5" s="54" t="s">
        <v>34</v>
      </c>
      <c r="DM5" s="54" t="s">
        <v>35</v>
      </c>
      <c r="DN5" s="54" t="s">
        <v>32</v>
      </c>
      <c r="DO5" s="54" t="s">
        <v>33</v>
      </c>
      <c r="DP5" s="54" t="s">
        <v>34</v>
      </c>
      <c r="DQ5" s="54" t="s">
        <v>35</v>
      </c>
      <c r="DR5" s="54" t="s">
        <v>32</v>
      </c>
      <c r="DS5" s="54" t="s">
        <v>33</v>
      </c>
      <c r="DT5" s="54" t="s">
        <v>34</v>
      </c>
      <c r="DU5" s="54" t="s">
        <v>35</v>
      </c>
      <c r="DV5" s="55"/>
    </row>
    <row r="6" spans="1:126" s="58" customFormat="1" ht="21" customHeight="1" x14ac:dyDescent="0.25">
      <c r="A6" s="230" t="s">
        <v>281</v>
      </c>
      <c r="B6" s="231"/>
      <c r="C6" s="232"/>
      <c r="D6" s="131">
        <v>7</v>
      </c>
      <c r="E6" s="131">
        <v>12</v>
      </c>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7"/>
    </row>
    <row r="7" spans="1:126" s="58" customFormat="1" ht="34.5" customHeight="1" x14ac:dyDescent="0.25">
      <c r="A7" s="230" t="s">
        <v>282</v>
      </c>
      <c r="B7" s="231"/>
      <c r="C7" s="232"/>
      <c r="D7" s="142" t="s">
        <v>299</v>
      </c>
      <c r="E7" s="132">
        <v>1</v>
      </c>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7"/>
    </row>
    <row r="8" spans="1:126" s="58" customFormat="1" ht="31.5" customHeight="1" x14ac:dyDescent="0.25">
      <c r="A8" s="230" t="s">
        <v>283</v>
      </c>
      <c r="B8" s="231"/>
      <c r="C8" s="232"/>
      <c r="D8" s="142" t="s">
        <v>299</v>
      </c>
      <c r="E8" s="132">
        <v>-7</v>
      </c>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9"/>
    </row>
    <row r="9" spans="1:126" s="58" customFormat="1" ht="33.75" customHeight="1" x14ac:dyDescent="0.25">
      <c r="A9" s="230" t="s">
        <v>284</v>
      </c>
      <c r="B9" s="231"/>
      <c r="C9" s="232"/>
      <c r="D9" s="142" t="s">
        <v>299</v>
      </c>
      <c r="E9" s="143">
        <v>-3.2000000000000002E-3</v>
      </c>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7"/>
    </row>
    <row r="10" spans="1:126" s="58" customFormat="1" ht="31.5" customHeight="1" x14ac:dyDescent="0.25">
      <c r="A10" s="230" t="s">
        <v>285</v>
      </c>
      <c r="B10" s="231"/>
      <c r="C10" s="232"/>
      <c r="D10" s="142" t="s">
        <v>299</v>
      </c>
      <c r="E10" s="144">
        <v>1.9000000000000001E-4</v>
      </c>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7"/>
    </row>
    <row r="11" spans="1:126" s="58" customFormat="1" ht="27" customHeight="1" x14ac:dyDescent="0.25">
      <c r="A11" s="227" t="s">
        <v>286</v>
      </c>
      <c r="B11" s="228"/>
      <c r="C11" s="228"/>
      <c r="D11" s="228"/>
      <c r="E11" s="229"/>
      <c r="F11" s="60"/>
      <c r="G11" s="61"/>
      <c r="H11" s="61"/>
      <c r="I11" s="63"/>
      <c r="J11" s="60"/>
      <c r="K11" s="61"/>
      <c r="L11" s="61"/>
      <c r="M11" s="63"/>
      <c r="N11" s="60"/>
      <c r="O11" s="61"/>
      <c r="P11" s="61"/>
      <c r="Q11" s="63"/>
      <c r="R11" s="60"/>
      <c r="S11" s="61"/>
      <c r="T11" s="61"/>
      <c r="U11" s="63"/>
      <c r="V11" s="60"/>
      <c r="W11" s="61"/>
      <c r="X11" s="61"/>
      <c r="Y11" s="63"/>
      <c r="Z11" s="60"/>
      <c r="AA11" s="61"/>
      <c r="AB11" s="61"/>
      <c r="AC11" s="63"/>
      <c r="AD11" s="60"/>
      <c r="AE11" s="61"/>
      <c r="AF11" s="61"/>
      <c r="AG11" s="63"/>
      <c r="AH11" s="60"/>
      <c r="AI11" s="61"/>
      <c r="AJ11" s="61"/>
      <c r="AK11" s="63"/>
      <c r="AL11" s="60"/>
      <c r="AM11" s="61"/>
      <c r="AN11" s="61"/>
      <c r="AO11" s="63"/>
      <c r="AP11" s="60"/>
      <c r="AQ11" s="61"/>
      <c r="AR11" s="61"/>
      <c r="AS11" s="63"/>
      <c r="AT11" s="60"/>
      <c r="AU11" s="61"/>
      <c r="AV11" s="61"/>
      <c r="AW11" s="63"/>
      <c r="AX11" s="60"/>
      <c r="AY11" s="61"/>
      <c r="AZ11" s="61"/>
      <c r="BA11" s="63"/>
      <c r="BB11" s="60"/>
      <c r="BC11" s="61"/>
      <c r="BD11" s="61"/>
      <c r="BE11" s="63"/>
      <c r="BF11" s="60"/>
      <c r="BG11" s="61"/>
      <c r="BH11" s="61"/>
      <c r="BI11" s="63"/>
      <c r="BJ11" s="60"/>
      <c r="BK11" s="61"/>
      <c r="BL11" s="61"/>
      <c r="BM11" s="63"/>
      <c r="BN11" s="60"/>
      <c r="BO11" s="61"/>
      <c r="BP11" s="61"/>
      <c r="BQ11" s="63"/>
      <c r="BR11" s="60"/>
      <c r="BS11" s="61"/>
      <c r="BT11" s="61"/>
      <c r="BU11" s="63"/>
      <c r="BV11" s="60"/>
      <c r="BW11" s="61"/>
      <c r="BX11" s="61"/>
      <c r="BY11" s="63"/>
      <c r="BZ11" s="60"/>
      <c r="CA11" s="61"/>
      <c r="CB11" s="61"/>
      <c r="CC11" s="63"/>
      <c r="CD11" s="60"/>
      <c r="CE11" s="61"/>
      <c r="CF11" s="61"/>
      <c r="CG11" s="63"/>
      <c r="CH11" s="60"/>
      <c r="CI11" s="61"/>
      <c r="CJ11" s="61"/>
      <c r="CK11" s="63"/>
      <c r="CL11" s="60"/>
      <c r="CM11" s="61"/>
      <c r="CN11" s="61"/>
      <c r="CO11" s="63"/>
      <c r="CP11" s="60"/>
      <c r="CQ11" s="61"/>
      <c r="CR11" s="61"/>
      <c r="CS11" s="63"/>
      <c r="CT11" s="60"/>
      <c r="CU11" s="61"/>
      <c r="CV11" s="61"/>
      <c r="CW11" s="63"/>
      <c r="CX11" s="60"/>
      <c r="CY11" s="61"/>
      <c r="CZ11" s="61"/>
      <c r="DA11" s="63"/>
      <c r="DB11" s="60"/>
      <c r="DC11" s="61"/>
      <c r="DD11" s="61"/>
      <c r="DE11" s="63"/>
      <c r="DF11" s="60"/>
      <c r="DG11" s="61"/>
      <c r="DH11" s="61"/>
      <c r="DI11" s="63"/>
      <c r="DJ11" s="60"/>
      <c r="DK11" s="61"/>
      <c r="DL11" s="61"/>
      <c r="DM11" s="63"/>
      <c r="DN11" s="60"/>
      <c r="DO11" s="61"/>
      <c r="DP11" s="61"/>
      <c r="DQ11" s="63"/>
      <c r="DR11" s="60"/>
      <c r="DS11" s="61"/>
      <c r="DT11" s="61"/>
      <c r="DU11" s="63"/>
      <c r="DV11" s="57"/>
    </row>
    <row r="12" spans="1:126" s="58" customFormat="1" ht="39.6" customHeight="1" x14ac:dyDescent="0.25">
      <c r="A12" s="227" t="s">
        <v>278</v>
      </c>
      <c r="B12" s="228"/>
      <c r="C12" s="229"/>
      <c r="D12" s="243" t="s">
        <v>287</v>
      </c>
      <c r="E12" s="244" t="s">
        <v>31</v>
      </c>
      <c r="F12" s="60"/>
      <c r="G12" s="61"/>
      <c r="H12" s="61"/>
      <c r="I12" s="63"/>
      <c r="J12" s="60"/>
      <c r="K12" s="61"/>
      <c r="L12" s="61"/>
      <c r="M12" s="63"/>
      <c r="N12" s="60"/>
      <c r="O12" s="61"/>
      <c r="P12" s="61"/>
      <c r="Q12" s="63"/>
      <c r="R12" s="60"/>
      <c r="S12" s="61"/>
      <c r="T12" s="61"/>
      <c r="U12" s="63"/>
      <c r="V12" s="60"/>
      <c r="W12" s="61"/>
      <c r="X12" s="61"/>
      <c r="Y12" s="63"/>
      <c r="Z12" s="60"/>
      <c r="AA12" s="61"/>
      <c r="AB12" s="61"/>
      <c r="AC12" s="63"/>
      <c r="AD12" s="60"/>
      <c r="AE12" s="61"/>
      <c r="AF12" s="61"/>
      <c r="AG12" s="63"/>
      <c r="AH12" s="60"/>
      <c r="AI12" s="61"/>
      <c r="AJ12" s="61"/>
      <c r="AK12" s="63"/>
      <c r="AL12" s="60"/>
      <c r="AM12" s="61"/>
      <c r="AN12" s="61"/>
      <c r="AO12" s="63"/>
      <c r="AP12" s="60"/>
      <c r="AQ12" s="61"/>
      <c r="AR12" s="61"/>
      <c r="AS12" s="63"/>
      <c r="AT12" s="60"/>
      <c r="AU12" s="61"/>
      <c r="AV12" s="61"/>
      <c r="AW12" s="63"/>
      <c r="AX12" s="60"/>
      <c r="AY12" s="61"/>
      <c r="AZ12" s="61"/>
      <c r="BA12" s="63"/>
      <c r="BB12" s="60"/>
      <c r="BC12" s="61"/>
      <c r="BD12" s="61"/>
      <c r="BE12" s="63"/>
      <c r="BF12" s="60"/>
      <c r="BG12" s="61"/>
      <c r="BH12" s="61"/>
      <c r="BI12" s="63"/>
      <c r="BJ12" s="60"/>
      <c r="BK12" s="61"/>
      <c r="BL12" s="61"/>
      <c r="BM12" s="63"/>
      <c r="BN12" s="60"/>
      <c r="BO12" s="61"/>
      <c r="BP12" s="61"/>
      <c r="BQ12" s="63"/>
      <c r="BR12" s="60"/>
      <c r="BS12" s="61"/>
      <c r="BT12" s="61"/>
      <c r="BU12" s="63"/>
      <c r="BV12" s="60"/>
      <c r="BW12" s="61"/>
      <c r="BX12" s="61"/>
      <c r="BY12" s="63"/>
      <c r="BZ12" s="60"/>
      <c r="CA12" s="61"/>
      <c r="CB12" s="61"/>
      <c r="CC12" s="63"/>
      <c r="CD12" s="60"/>
      <c r="CE12" s="61"/>
      <c r="CF12" s="61"/>
      <c r="CG12" s="63"/>
      <c r="CH12" s="60"/>
      <c r="CI12" s="61"/>
      <c r="CJ12" s="61"/>
      <c r="CK12" s="63"/>
      <c r="CL12" s="60"/>
      <c r="CM12" s="61"/>
      <c r="CN12" s="61"/>
      <c r="CO12" s="63"/>
      <c r="CP12" s="60"/>
      <c r="CQ12" s="61"/>
      <c r="CR12" s="61"/>
      <c r="CS12" s="63"/>
      <c r="CT12" s="60"/>
      <c r="CU12" s="61"/>
      <c r="CV12" s="61"/>
      <c r="CW12" s="63"/>
      <c r="CX12" s="60"/>
      <c r="CY12" s="61"/>
      <c r="CZ12" s="61"/>
      <c r="DA12" s="63"/>
      <c r="DB12" s="60"/>
      <c r="DC12" s="61"/>
      <c r="DD12" s="61"/>
      <c r="DE12" s="63"/>
      <c r="DF12" s="60"/>
      <c r="DG12" s="61"/>
      <c r="DH12" s="61"/>
      <c r="DI12" s="63"/>
      <c r="DJ12" s="60"/>
      <c r="DK12" s="61"/>
      <c r="DL12" s="61"/>
      <c r="DM12" s="63"/>
      <c r="DN12" s="60"/>
      <c r="DO12" s="61"/>
      <c r="DP12" s="61"/>
      <c r="DQ12" s="63"/>
      <c r="DR12" s="60"/>
      <c r="DS12" s="61"/>
      <c r="DT12" s="61"/>
      <c r="DU12" s="63"/>
      <c r="DV12" s="57"/>
    </row>
    <row r="13" spans="1:126" s="58" customFormat="1" ht="21" customHeight="1" x14ac:dyDescent="0.25">
      <c r="A13" s="230" t="s">
        <v>288</v>
      </c>
      <c r="B13" s="231"/>
      <c r="C13" s="232"/>
      <c r="D13" s="236">
        <v>9</v>
      </c>
      <c r="E13" s="237"/>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7"/>
    </row>
    <row r="14" spans="1:126" s="58" customFormat="1" ht="27.75" customHeight="1" x14ac:dyDescent="0.25">
      <c r="A14" s="233" t="s">
        <v>289</v>
      </c>
      <c r="B14" s="234"/>
      <c r="C14" s="235"/>
      <c r="D14" s="236">
        <v>1</v>
      </c>
      <c r="E14" s="237"/>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7"/>
    </row>
    <row r="15" spans="1:126" s="58" customFormat="1" ht="29.25" customHeight="1" x14ac:dyDescent="0.25">
      <c r="A15" s="230" t="s">
        <v>283</v>
      </c>
      <c r="B15" s="231"/>
      <c r="C15" s="232"/>
      <c r="D15" s="236">
        <v>13</v>
      </c>
      <c r="E15" s="237"/>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7"/>
    </row>
    <row r="16" spans="1:126" s="58" customFormat="1" ht="33" customHeight="1" x14ac:dyDescent="0.25">
      <c r="A16" s="230" t="s">
        <v>284</v>
      </c>
      <c r="B16" s="231"/>
      <c r="C16" s="232"/>
      <c r="D16" s="238">
        <v>2.0000000000000001E-4</v>
      </c>
      <c r="E16" s="239"/>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7"/>
    </row>
    <row r="17" spans="1:126" s="58" customFormat="1" ht="32.25" customHeight="1" x14ac:dyDescent="0.25">
      <c r="A17" s="230" t="s">
        <v>285</v>
      </c>
      <c r="B17" s="231"/>
      <c r="C17" s="232"/>
      <c r="D17" s="238">
        <v>0</v>
      </c>
      <c r="E17" s="239"/>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7"/>
    </row>
    <row r="18" spans="1:126" s="53" customFormat="1" ht="27.75" customHeight="1" x14ac:dyDescent="0.25">
      <c r="A18" s="227" t="s">
        <v>304</v>
      </c>
      <c r="B18" s="228"/>
      <c r="C18" s="228"/>
      <c r="D18" s="228"/>
      <c r="E18" s="229"/>
      <c r="F18" s="224" t="s">
        <v>1</v>
      </c>
      <c r="G18" s="225"/>
      <c r="H18" s="225"/>
      <c r="I18" s="226"/>
      <c r="J18" s="224" t="s">
        <v>2</v>
      </c>
      <c r="K18" s="225"/>
      <c r="L18" s="225"/>
      <c r="M18" s="226"/>
      <c r="N18" s="224" t="s">
        <v>3</v>
      </c>
      <c r="O18" s="225"/>
      <c r="P18" s="225"/>
      <c r="Q18" s="226"/>
      <c r="R18" s="224" t="s">
        <v>4</v>
      </c>
      <c r="S18" s="225"/>
      <c r="T18" s="225"/>
      <c r="U18" s="226"/>
      <c r="V18" s="224" t="s">
        <v>5</v>
      </c>
      <c r="W18" s="225"/>
      <c r="X18" s="225"/>
      <c r="Y18" s="226"/>
      <c r="Z18" s="221" t="s">
        <v>6</v>
      </c>
      <c r="AA18" s="222"/>
      <c r="AB18" s="222"/>
      <c r="AC18" s="223"/>
      <c r="AD18" s="221" t="s">
        <v>7</v>
      </c>
      <c r="AE18" s="222"/>
      <c r="AF18" s="222"/>
      <c r="AG18" s="223"/>
      <c r="AH18" s="221" t="s">
        <v>8</v>
      </c>
      <c r="AI18" s="222"/>
      <c r="AJ18" s="222"/>
      <c r="AK18" s="223"/>
      <c r="AL18" s="240" t="s">
        <v>9</v>
      </c>
      <c r="AM18" s="241"/>
      <c r="AN18" s="241"/>
      <c r="AO18" s="242"/>
      <c r="AP18" s="221" t="s">
        <v>10</v>
      </c>
      <c r="AQ18" s="222"/>
      <c r="AR18" s="222"/>
      <c r="AS18" s="223"/>
      <c r="AT18" s="224" t="s">
        <v>11</v>
      </c>
      <c r="AU18" s="225"/>
      <c r="AV18" s="225"/>
      <c r="AW18" s="226"/>
      <c r="AX18" s="224" t="s">
        <v>12</v>
      </c>
      <c r="AY18" s="225"/>
      <c r="AZ18" s="225"/>
      <c r="BA18" s="226"/>
      <c r="BB18" s="224" t="s">
        <v>13</v>
      </c>
      <c r="BC18" s="225"/>
      <c r="BD18" s="225"/>
      <c r="BE18" s="226"/>
      <c r="BF18" s="221" t="s">
        <v>14</v>
      </c>
      <c r="BG18" s="222"/>
      <c r="BH18" s="222"/>
      <c r="BI18" s="223"/>
      <c r="BJ18" s="224" t="s">
        <v>15</v>
      </c>
      <c r="BK18" s="225"/>
      <c r="BL18" s="225"/>
      <c r="BM18" s="226"/>
      <c r="BN18" s="224" t="s">
        <v>16</v>
      </c>
      <c r="BO18" s="225"/>
      <c r="BP18" s="225"/>
      <c r="BQ18" s="226"/>
      <c r="BR18" s="221" t="s">
        <v>17</v>
      </c>
      <c r="BS18" s="222"/>
      <c r="BT18" s="222"/>
      <c r="BU18" s="223"/>
      <c r="BV18" s="224" t="s">
        <v>18</v>
      </c>
      <c r="BW18" s="225"/>
      <c r="BX18" s="225"/>
      <c r="BY18" s="226"/>
      <c r="BZ18" s="221" t="s">
        <v>19</v>
      </c>
      <c r="CA18" s="222"/>
      <c r="CB18" s="222"/>
      <c r="CC18" s="223"/>
      <c r="CD18" s="224" t="s">
        <v>20</v>
      </c>
      <c r="CE18" s="225"/>
      <c r="CF18" s="225"/>
      <c r="CG18" s="226"/>
      <c r="CH18" s="224" t="s">
        <v>21</v>
      </c>
      <c r="CI18" s="225"/>
      <c r="CJ18" s="225"/>
      <c r="CK18" s="226"/>
      <c r="CL18" s="221" t="s">
        <v>22</v>
      </c>
      <c r="CM18" s="222"/>
      <c r="CN18" s="222"/>
      <c r="CO18" s="223"/>
      <c r="CP18" s="224" t="s">
        <v>23</v>
      </c>
      <c r="CQ18" s="225"/>
      <c r="CR18" s="225"/>
      <c r="CS18" s="226"/>
      <c r="CT18" s="224" t="s">
        <v>24</v>
      </c>
      <c r="CU18" s="225"/>
      <c r="CV18" s="225"/>
      <c r="CW18" s="226"/>
      <c r="CX18" s="221" t="s">
        <v>25</v>
      </c>
      <c r="CY18" s="222"/>
      <c r="CZ18" s="222"/>
      <c r="DA18" s="223"/>
      <c r="DB18" s="224" t="s">
        <v>26</v>
      </c>
      <c r="DC18" s="225"/>
      <c r="DD18" s="225"/>
      <c r="DE18" s="226"/>
      <c r="DF18" s="221" t="s">
        <v>27</v>
      </c>
      <c r="DG18" s="222"/>
      <c r="DH18" s="222"/>
      <c r="DI18" s="223"/>
      <c r="DJ18" s="221" t="s">
        <v>28</v>
      </c>
      <c r="DK18" s="222"/>
      <c r="DL18" s="222"/>
      <c r="DM18" s="223"/>
      <c r="DN18" s="224" t="s">
        <v>29</v>
      </c>
      <c r="DO18" s="225"/>
      <c r="DP18" s="225"/>
      <c r="DQ18" s="226"/>
      <c r="DR18" s="240" t="s">
        <v>30</v>
      </c>
      <c r="DS18" s="241"/>
      <c r="DT18" s="241"/>
      <c r="DU18" s="242"/>
      <c r="DV18" s="52"/>
    </row>
    <row r="19" spans="1:126" ht="44.25" customHeight="1" x14ac:dyDescent="0.25">
      <c r="A19" s="227" t="s">
        <v>278</v>
      </c>
      <c r="B19" s="228"/>
      <c r="C19" s="229"/>
      <c r="D19" s="243" t="s">
        <v>290</v>
      </c>
      <c r="E19" s="244"/>
      <c r="F19" s="54" t="s">
        <v>32</v>
      </c>
      <c r="G19" s="54" t="s">
        <v>33</v>
      </c>
      <c r="H19" s="54" t="s">
        <v>34</v>
      </c>
      <c r="I19" s="54" t="s">
        <v>35</v>
      </c>
      <c r="J19" s="54" t="s">
        <v>32</v>
      </c>
      <c r="K19" s="54" t="s">
        <v>33</v>
      </c>
      <c r="L19" s="54" t="s">
        <v>34</v>
      </c>
      <c r="M19" s="54" t="s">
        <v>35</v>
      </c>
      <c r="N19" s="54" t="s">
        <v>32</v>
      </c>
      <c r="O19" s="54" t="s">
        <v>33</v>
      </c>
      <c r="P19" s="54" t="s">
        <v>34</v>
      </c>
      <c r="Q19" s="54" t="s">
        <v>35</v>
      </c>
      <c r="R19" s="54" t="s">
        <v>32</v>
      </c>
      <c r="S19" s="54" t="s">
        <v>33</v>
      </c>
      <c r="T19" s="54" t="s">
        <v>34</v>
      </c>
      <c r="U19" s="54" t="s">
        <v>35</v>
      </c>
      <c r="V19" s="54" t="s">
        <v>32</v>
      </c>
      <c r="W19" s="54" t="s">
        <v>33</v>
      </c>
      <c r="X19" s="54" t="s">
        <v>34</v>
      </c>
      <c r="Y19" s="54" t="s">
        <v>35</v>
      </c>
      <c r="Z19" s="54" t="s">
        <v>32</v>
      </c>
      <c r="AA19" s="54" t="s">
        <v>33</v>
      </c>
      <c r="AB19" s="54" t="s">
        <v>34</v>
      </c>
      <c r="AC19" s="54" t="s">
        <v>35</v>
      </c>
      <c r="AD19" s="54" t="s">
        <v>32</v>
      </c>
      <c r="AE19" s="54" t="s">
        <v>33</v>
      </c>
      <c r="AF19" s="54" t="s">
        <v>34</v>
      </c>
      <c r="AG19" s="54" t="s">
        <v>35</v>
      </c>
      <c r="AH19" s="54" t="s">
        <v>32</v>
      </c>
      <c r="AI19" s="54" t="s">
        <v>33</v>
      </c>
      <c r="AJ19" s="54" t="s">
        <v>34</v>
      </c>
      <c r="AK19" s="54" t="s">
        <v>35</v>
      </c>
      <c r="AL19" s="54" t="s">
        <v>32</v>
      </c>
      <c r="AM19" s="54" t="s">
        <v>33</v>
      </c>
      <c r="AN19" s="54" t="s">
        <v>34</v>
      </c>
      <c r="AO19" s="54" t="s">
        <v>35</v>
      </c>
      <c r="AP19" s="54" t="s">
        <v>32</v>
      </c>
      <c r="AQ19" s="54" t="s">
        <v>33</v>
      </c>
      <c r="AR19" s="54" t="s">
        <v>34</v>
      </c>
      <c r="AS19" s="54" t="s">
        <v>35</v>
      </c>
      <c r="AT19" s="54" t="s">
        <v>32</v>
      </c>
      <c r="AU19" s="54" t="s">
        <v>33</v>
      </c>
      <c r="AV19" s="54" t="s">
        <v>34</v>
      </c>
      <c r="AW19" s="54" t="s">
        <v>35</v>
      </c>
      <c r="AX19" s="54" t="s">
        <v>32</v>
      </c>
      <c r="AY19" s="54" t="s">
        <v>33</v>
      </c>
      <c r="AZ19" s="54" t="s">
        <v>34</v>
      </c>
      <c r="BA19" s="54" t="s">
        <v>35</v>
      </c>
      <c r="BB19" s="54" t="s">
        <v>32</v>
      </c>
      <c r="BC19" s="54" t="s">
        <v>33</v>
      </c>
      <c r="BD19" s="54" t="s">
        <v>34</v>
      </c>
      <c r="BE19" s="54" t="s">
        <v>35</v>
      </c>
      <c r="BF19" s="54" t="s">
        <v>32</v>
      </c>
      <c r="BG19" s="54" t="s">
        <v>33</v>
      </c>
      <c r="BH19" s="54" t="s">
        <v>34</v>
      </c>
      <c r="BI19" s="54" t="s">
        <v>35</v>
      </c>
      <c r="BJ19" s="54" t="s">
        <v>32</v>
      </c>
      <c r="BK19" s="54" t="s">
        <v>33</v>
      </c>
      <c r="BL19" s="54" t="s">
        <v>34</v>
      </c>
      <c r="BM19" s="54" t="s">
        <v>35</v>
      </c>
      <c r="BN19" s="54" t="s">
        <v>32</v>
      </c>
      <c r="BO19" s="54" t="s">
        <v>33</v>
      </c>
      <c r="BP19" s="54" t="s">
        <v>34</v>
      </c>
      <c r="BQ19" s="54" t="s">
        <v>35</v>
      </c>
      <c r="BR19" s="54" t="s">
        <v>32</v>
      </c>
      <c r="BS19" s="54" t="s">
        <v>33</v>
      </c>
      <c r="BT19" s="54" t="s">
        <v>34</v>
      </c>
      <c r="BU19" s="54" t="s">
        <v>35</v>
      </c>
      <c r="BV19" s="54" t="s">
        <v>32</v>
      </c>
      <c r="BW19" s="54" t="s">
        <v>33</v>
      </c>
      <c r="BX19" s="54" t="s">
        <v>34</v>
      </c>
      <c r="BY19" s="54" t="s">
        <v>35</v>
      </c>
      <c r="BZ19" s="54" t="s">
        <v>32</v>
      </c>
      <c r="CA19" s="54" t="s">
        <v>33</v>
      </c>
      <c r="CB19" s="54" t="s">
        <v>34</v>
      </c>
      <c r="CC19" s="54" t="s">
        <v>35</v>
      </c>
      <c r="CD19" s="54" t="s">
        <v>32</v>
      </c>
      <c r="CE19" s="54" t="s">
        <v>33</v>
      </c>
      <c r="CF19" s="54" t="s">
        <v>34</v>
      </c>
      <c r="CG19" s="54" t="s">
        <v>35</v>
      </c>
      <c r="CH19" s="54" t="s">
        <v>32</v>
      </c>
      <c r="CI19" s="54" t="s">
        <v>33</v>
      </c>
      <c r="CJ19" s="54" t="s">
        <v>34</v>
      </c>
      <c r="CK19" s="54" t="s">
        <v>35</v>
      </c>
      <c r="CL19" s="54" t="s">
        <v>32</v>
      </c>
      <c r="CM19" s="54" t="s">
        <v>33</v>
      </c>
      <c r="CN19" s="54" t="s">
        <v>34</v>
      </c>
      <c r="CO19" s="54" t="s">
        <v>35</v>
      </c>
      <c r="CP19" s="54" t="s">
        <v>32</v>
      </c>
      <c r="CQ19" s="54" t="s">
        <v>33</v>
      </c>
      <c r="CR19" s="54" t="s">
        <v>34</v>
      </c>
      <c r="CS19" s="54" t="s">
        <v>35</v>
      </c>
      <c r="CT19" s="54" t="s">
        <v>32</v>
      </c>
      <c r="CU19" s="54" t="s">
        <v>33</v>
      </c>
      <c r="CV19" s="54" t="s">
        <v>34</v>
      </c>
      <c r="CW19" s="54" t="s">
        <v>35</v>
      </c>
      <c r="CX19" s="54" t="s">
        <v>32</v>
      </c>
      <c r="CY19" s="54" t="s">
        <v>33</v>
      </c>
      <c r="CZ19" s="54" t="s">
        <v>34</v>
      </c>
      <c r="DA19" s="54" t="s">
        <v>35</v>
      </c>
      <c r="DB19" s="54" t="s">
        <v>32</v>
      </c>
      <c r="DC19" s="54" t="s">
        <v>33</v>
      </c>
      <c r="DD19" s="54" t="s">
        <v>34</v>
      </c>
      <c r="DE19" s="54" t="s">
        <v>35</v>
      </c>
      <c r="DF19" s="54" t="s">
        <v>32</v>
      </c>
      <c r="DG19" s="54" t="s">
        <v>33</v>
      </c>
      <c r="DH19" s="54" t="s">
        <v>34</v>
      </c>
      <c r="DI19" s="54" t="s">
        <v>35</v>
      </c>
      <c r="DJ19" s="54" t="s">
        <v>32</v>
      </c>
      <c r="DK19" s="54" t="s">
        <v>33</v>
      </c>
      <c r="DL19" s="54" t="s">
        <v>34</v>
      </c>
      <c r="DM19" s="54" t="s">
        <v>35</v>
      </c>
      <c r="DN19" s="54" t="s">
        <v>32</v>
      </c>
      <c r="DO19" s="54" t="s">
        <v>33</v>
      </c>
      <c r="DP19" s="54" t="s">
        <v>34</v>
      </c>
      <c r="DQ19" s="54" t="s">
        <v>35</v>
      </c>
      <c r="DR19" s="54" t="s">
        <v>32</v>
      </c>
      <c r="DS19" s="54" t="s">
        <v>33</v>
      </c>
      <c r="DT19" s="54" t="s">
        <v>34</v>
      </c>
      <c r="DU19" s="54" t="s">
        <v>35</v>
      </c>
      <c r="DV19" s="55"/>
    </row>
    <row r="20" spans="1:126" s="58" customFormat="1" ht="21" customHeight="1" x14ac:dyDescent="0.25">
      <c r="A20" s="230" t="s">
        <v>281</v>
      </c>
      <c r="B20" s="231"/>
      <c r="C20" s="232"/>
      <c r="D20" s="236">
        <v>20</v>
      </c>
      <c r="E20" s="237"/>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7"/>
    </row>
    <row r="21" spans="1:126" s="58" customFormat="1" ht="42" customHeight="1" x14ac:dyDescent="0.25">
      <c r="A21" s="230" t="s">
        <v>291</v>
      </c>
      <c r="B21" s="231"/>
      <c r="C21" s="232"/>
      <c r="D21" s="236">
        <v>0</v>
      </c>
      <c r="E21" s="237"/>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7"/>
    </row>
    <row r="22" spans="1:126" s="58" customFormat="1" ht="36" customHeight="1" x14ac:dyDescent="0.25">
      <c r="A22" s="230" t="s">
        <v>292</v>
      </c>
      <c r="B22" s="231"/>
      <c r="C22" s="232"/>
      <c r="D22" s="236">
        <v>0</v>
      </c>
      <c r="E22" s="237"/>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7"/>
    </row>
    <row r="23" spans="1:126" s="58" customFormat="1" ht="33" customHeight="1" x14ac:dyDescent="0.25">
      <c r="A23" s="230" t="s">
        <v>293</v>
      </c>
      <c r="B23" s="231"/>
      <c r="C23" s="232"/>
      <c r="D23" s="236">
        <v>20</v>
      </c>
      <c r="E23" s="237"/>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7"/>
    </row>
    <row r="24" spans="1:126" s="53" customFormat="1" ht="27" customHeight="1" x14ac:dyDescent="0.25">
      <c r="A24" s="227" t="s">
        <v>294</v>
      </c>
      <c r="B24" s="228"/>
      <c r="C24" s="228"/>
      <c r="D24" s="228"/>
      <c r="E24" s="229"/>
      <c r="F24" s="224" t="s">
        <v>1</v>
      </c>
      <c r="G24" s="225"/>
      <c r="H24" s="225"/>
      <c r="I24" s="226"/>
      <c r="J24" s="224" t="s">
        <v>2</v>
      </c>
      <c r="K24" s="225"/>
      <c r="L24" s="225"/>
      <c r="M24" s="226"/>
      <c r="N24" s="224" t="s">
        <v>3</v>
      </c>
      <c r="O24" s="225"/>
      <c r="P24" s="225"/>
      <c r="Q24" s="226"/>
      <c r="R24" s="224" t="s">
        <v>4</v>
      </c>
      <c r="S24" s="225"/>
      <c r="T24" s="225"/>
      <c r="U24" s="226"/>
      <c r="V24" s="224" t="s">
        <v>5</v>
      </c>
      <c r="W24" s="225"/>
      <c r="X24" s="225"/>
      <c r="Y24" s="226"/>
      <c r="Z24" s="221" t="s">
        <v>6</v>
      </c>
      <c r="AA24" s="222"/>
      <c r="AB24" s="222"/>
      <c r="AC24" s="223"/>
      <c r="AD24" s="221" t="s">
        <v>7</v>
      </c>
      <c r="AE24" s="222"/>
      <c r="AF24" s="222"/>
      <c r="AG24" s="223"/>
      <c r="AH24" s="221" t="s">
        <v>8</v>
      </c>
      <c r="AI24" s="222"/>
      <c r="AJ24" s="222"/>
      <c r="AK24" s="223"/>
      <c r="AL24" s="240" t="s">
        <v>9</v>
      </c>
      <c r="AM24" s="241"/>
      <c r="AN24" s="241"/>
      <c r="AO24" s="242"/>
      <c r="AP24" s="221" t="s">
        <v>10</v>
      </c>
      <c r="AQ24" s="222"/>
      <c r="AR24" s="222"/>
      <c r="AS24" s="223"/>
      <c r="AT24" s="224" t="s">
        <v>11</v>
      </c>
      <c r="AU24" s="225"/>
      <c r="AV24" s="225"/>
      <c r="AW24" s="226"/>
      <c r="AX24" s="224" t="s">
        <v>12</v>
      </c>
      <c r="AY24" s="225"/>
      <c r="AZ24" s="225"/>
      <c r="BA24" s="226"/>
      <c r="BB24" s="224" t="s">
        <v>13</v>
      </c>
      <c r="BC24" s="225"/>
      <c r="BD24" s="225"/>
      <c r="BE24" s="226"/>
      <c r="BF24" s="221" t="s">
        <v>14</v>
      </c>
      <c r="BG24" s="222"/>
      <c r="BH24" s="222"/>
      <c r="BI24" s="223"/>
      <c r="BJ24" s="224" t="s">
        <v>15</v>
      </c>
      <c r="BK24" s="225"/>
      <c r="BL24" s="225"/>
      <c r="BM24" s="226"/>
      <c r="BN24" s="224" t="s">
        <v>16</v>
      </c>
      <c r="BO24" s="225"/>
      <c r="BP24" s="225"/>
      <c r="BQ24" s="226"/>
      <c r="BR24" s="221" t="s">
        <v>17</v>
      </c>
      <c r="BS24" s="222"/>
      <c r="BT24" s="222"/>
      <c r="BU24" s="223"/>
      <c r="BV24" s="224" t="s">
        <v>18</v>
      </c>
      <c r="BW24" s="225"/>
      <c r="BX24" s="225"/>
      <c r="BY24" s="226"/>
      <c r="BZ24" s="221" t="s">
        <v>19</v>
      </c>
      <c r="CA24" s="222"/>
      <c r="CB24" s="222"/>
      <c r="CC24" s="223"/>
      <c r="CD24" s="224" t="s">
        <v>20</v>
      </c>
      <c r="CE24" s="225"/>
      <c r="CF24" s="225"/>
      <c r="CG24" s="226"/>
      <c r="CH24" s="224" t="s">
        <v>21</v>
      </c>
      <c r="CI24" s="225"/>
      <c r="CJ24" s="225"/>
      <c r="CK24" s="226"/>
      <c r="CL24" s="221" t="s">
        <v>22</v>
      </c>
      <c r="CM24" s="222"/>
      <c r="CN24" s="222"/>
      <c r="CO24" s="223"/>
      <c r="CP24" s="224" t="s">
        <v>23</v>
      </c>
      <c r="CQ24" s="225"/>
      <c r="CR24" s="225"/>
      <c r="CS24" s="226"/>
      <c r="CT24" s="224" t="s">
        <v>24</v>
      </c>
      <c r="CU24" s="225"/>
      <c r="CV24" s="225"/>
      <c r="CW24" s="226"/>
      <c r="CX24" s="221" t="s">
        <v>25</v>
      </c>
      <c r="CY24" s="222"/>
      <c r="CZ24" s="222"/>
      <c r="DA24" s="223"/>
      <c r="DB24" s="224" t="s">
        <v>26</v>
      </c>
      <c r="DC24" s="225"/>
      <c r="DD24" s="225"/>
      <c r="DE24" s="226"/>
      <c r="DF24" s="221" t="s">
        <v>27</v>
      </c>
      <c r="DG24" s="222"/>
      <c r="DH24" s="222"/>
      <c r="DI24" s="223"/>
      <c r="DJ24" s="221" t="s">
        <v>28</v>
      </c>
      <c r="DK24" s="222"/>
      <c r="DL24" s="222"/>
      <c r="DM24" s="223"/>
      <c r="DN24" s="224" t="s">
        <v>29</v>
      </c>
      <c r="DO24" s="225"/>
      <c r="DP24" s="225"/>
      <c r="DQ24" s="226"/>
      <c r="DR24" s="240" t="s">
        <v>30</v>
      </c>
      <c r="DS24" s="241"/>
      <c r="DT24" s="241"/>
      <c r="DU24" s="242"/>
      <c r="DV24" s="52"/>
    </row>
    <row r="25" spans="1:126" ht="52.9" customHeight="1" x14ac:dyDescent="0.25">
      <c r="A25" s="227" t="s">
        <v>278</v>
      </c>
      <c r="B25" s="228"/>
      <c r="C25" s="229"/>
      <c r="D25" s="243" t="s">
        <v>295</v>
      </c>
      <c r="E25" s="244"/>
      <c r="F25" s="54" t="s">
        <v>32</v>
      </c>
      <c r="G25" s="54" t="s">
        <v>33</v>
      </c>
      <c r="H25" s="54" t="s">
        <v>34</v>
      </c>
      <c r="I25" s="54" t="s">
        <v>35</v>
      </c>
      <c r="J25" s="54" t="s">
        <v>32</v>
      </c>
      <c r="K25" s="54" t="s">
        <v>33</v>
      </c>
      <c r="L25" s="54" t="s">
        <v>34</v>
      </c>
      <c r="M25" s="54" t="s">
        <v>35</v>
      </c>
      <c r="N25" s="54" t="s">
        <v>32</v>
      </c>
      <c r="O25" s="54" t="s">
        <v>33</v>
      </c>
      <c r="P25" s="54" t="s">
        <v>34</v>
      </c>
      <c r="Q25" s="54" t="s">
        <v>35</v>
      </c>
      <c r="R25" s="54" t="s">
        <v>32</v>
      </c>
      <c r="S25" s="54" t="s">
        <v>33</v>
      </c>
      <c r="T25" s="54" t="s">
        <v>34</v>
      </c>
      <c r="U25" s="54" t="s">
        <v>35</v>
      </c>
      <c r="V25" s="54" t="s">
        <v>32</v>
      </c>
      <c r="W25" s="54" t="s">
        <v>33</v>
      </c>
      <c r="X25" s="54" t="s">
        <v>34</v>
      </c>
      <c r="Y25" s="54" t="s">
        <v>35</v>
      </c>
      <c r="Z25" s="54" t="s">
        <v>32</v>
      </c>
      <c r="AA25" s="54" t="s">
        <v>33</v>
      </c>
      <c r="AB25" s="54" t="s">
        <v>34</v>
      </c>
      <c r="AC25" s="54" t="s">
        <v>35</v>
      </c>
      <c r="AD25" s="54" t="s">
        <v>32</v>
      </c>
      <c r="AE25" s="54" t="s">
        <v>33</v>
      </c>
      <c r="AF25" s="54" t="s">
        <v>34</v>
      </c>
      <c r="AG25" s="54" t="s">
        <v>35</v>
      </c>
      <c r="AH25" s="54" t="s">
        <v>32</v>
      </c>
      <c r="AI25" s="54" t="s">
        <v>33</v>
      </c>
      <c r="AJ25" s="54" t="s">
        <v>34</v>
      </c>
      <c r="AK25" s="54" t="s">
        <v>35</v>
      </c>
      <c r="AL25" s="54" t="s">
        <v>32</v>
      </c>
      <c r="AM25" s="54" t="s">
        <v>33</v>
      </c>
      <c r="AN25" s="54" t="s">
        <v>34</v>
      </c>
      <c r="AO25" s="54" t="s">
        <v>35</v>
      </c>
      <c r="AP25" s="54" t="s">
        <v>32</v>
      </c>
      <c r="AQ25" s="54" t="s">
        <v>33</v>
      </c>
      <c r="AR25" s="54" t="s">
        <v>34</v>
      </c>
      <c r="AS25" s="54" t="s">
        <v>35</v>
      </c>
      <c r="AT25" s="54" t="s">
        <v>32</v>
      </c>
      <c r="AU25" s="54" t="s">
        <v>33</v>
      </c>
      <c r="AV25" s="54" t="s">
        <v>34</v>
      </c>
      <c r="AW25" s="54" t="s">
        <v>35</v>
      </c>
      <c r="AX25" s="54" t="s">
        <v>32</v>
      </c>
      <c r="AY25" s="54" t="s">
        <v>33</v>
      </c>
      <c r="AZ25" s="54" t="s">
        <v>34</v>
      </c>
      <c r="BA25" s="54" t="s">
        <v>35</v>
      </c>
      <c r="BB25" s="54" t="s">
        <v>32</v>
      </c>
      <c r="BC25" s="54" t="s">
        <v>33</v>
      </c>
      <c r="BD25" s="54" t="s">
        <v>34</v>
      </c>
      <c r="BE25" s="54" t="s">
        <v>35</v>
      </c>
      <c r="BF25" s="54" t="s">
        <v>32</v>
      </c>
      <c r="BG25" s="54" t="s">
        <v>33</v>
      </c>
      <c r="BH25" s="54" t="s">
        <v>34</v>
      </c>
      <c r="BI25" s="54" t="s">
        <v>35</v>
      </c>
      <c r="BJ25" s="54" t="s">
        <v>32</v>
      </c>
      <c r="BK25" s="54" t="s">
        <v>33</v>
      </c>
      <c r="BL25" s="54" t="s">
        <v>34</v>
      </c>
      <c r="BM25" s="54" t="s">
        <v>35</v>
      </c>
      <c r="BN25" s="54" t="s">
        <v>32</v>
      </c>
      <c r="BO25" s="54" t="s">
        <v>33</v>
      </c>
      <c r="BP25" s="54" t="s">
        <v>34</v>
      </c>
      <c r="BQ25" s="54" t="s">
        <v>35</v>
      </c>
      <c r="BR25" s="54" t="s">
        <v>32</v>
      </c>
      <c r="BS25" s="54" t="s">
        <v>33</v>
      </c>
      <c r="BT25" s="54" t="s">
        <v>34</v>
      </c>
      <c r="BU25" s="54" t="s">
        <v>35</v>
      </c>
      <c r="BV25" s="54" t="s">
        <v>32</v>
      </c>
      <c r="BW25" s="54" t="s">
        <v>33</v>
      </c>
      <c r="BX25" s="54" t="s">
        <v>34</v>
      </c>
      <c r="BY25" s="54" t="s">
        <v>35</v>
      </c>
      <c r="BZ25" s="54" t="s">
        <v>32</v>
      </c>
      <c r="CA25" s="54" t="s">
        <v>33</v>
      </c>
      <c r="CB25" s="54" t="s">
        <v>34</v>
      </c>
      <c r="CC25" s="54" t="s">
        <v>35</v>
      </c>
      <c r="CD25" s="54" t="s">
        <v>32</v>
      </c>
      <c r="CE25" s="54" t="s">
        <v>33</v>
      </c>
      <c r="CF25" s="54" t="s">
        <v>34</v>
      </c>
      <c r="CG25" s="54" t="s">
        <v>35</v>
      </c>
      <c r="CH25" s="54" t="s">
        <v>32</v>
      </c>
      <c r="CI25" s="54" t="s">
        <v>33</v>
      </c>
      <c r="CJ25" s="54" t="s">
        <v>34</v>
      </c>
      <c r="CK25" s="54" t="s">
        <v>35</v>
      </c>
      <c r="CL25" s="54" t="s">
        <v>32</v>
      </c>
      <c r="CM25" s="54" t="s">
        <v>33</v>
      </c>
      <c r="CN25" s="54" t="s">
        <v>34</v>
      </c>
      <c r="CO25" s="54" t="s">
        <v>35</v>
      </c>
      <c r="CP25" s="54" t="s">
        <v>32</v>
      </c>
      <c r="CQ25" s="54" t="s">
        <v>33</v>
      </c>
      <c r="CR25" s="54" t="s">
        <v>34</v>
      </c>
      <c r="CS25" s="54" t="s">
        <v>35</v>
      </c>
      <c r="CT25" s="54" t="s">
        <v>32</v>
      </c>
      <c r="CU25" s="54" t="s">
        <v>33</v>
      </c>
      <c r="CV25" s="54" t="s">
        <v>34</v>
      </c>
      <c r="CW25" s="54" t="s">
        <v>35</v>
      </c>
      <c r="CX25" s="54" t="s">
        <v>32</v>
      </c>
      <c r="CY25" s="54" t="s">
        <v>33</v>
      </c>
      <c r="CZ25" s="54" t="s">
        <v>34</v>
      </c>
      <c r="DA25" s="54" t="s">
        <v>35</v>
      </c>
      <c r="DB25" s="54" t="s">
        <v>32</v>
      </c>
      <c r="DC25" s="54" t="s">
        <v>33</v>
      </c>
      <c r="DD25" s="54" t="s">
        <v>34</v>
      </c>
      <c r="DE25" s="54" t="s">
        <v>35</v>
      </c>
      <c r="DF25" s="54" t="s">
        <v>32</v>
      </c>
      <c r="DG25" s="54" t="s">
        <v>33</v>
      </c>
      <c r="DH25" s="54" t="s">
        <v>34</v>
      </c>
      <c r="DI25" s="54" t="s">
        <v>35</v>
      </c>
      <c r="DJ25" s="54" t="s">
        <v>32</v>
      </c>
      <c r="DK25" s="54" t="s">
        <v>33</v>
      </c>
      <c r="DL25" s="54" t="s">
        <v>34</v>
      </c>
      <c r="DM25" s="54" t="s">
        <v>35</v>
      </c>
      <c r="DN25" s="54" t="s">
        <v>32</v>
      </c>
      <c r="DO25" s="54" t="s">
        <v>33</v>
      </c>
      <c r="DP25" s="54" t="s">
        <v>34</v>
      </c>
      <c r="DQ25" s="54" t="s">
        <v>35</v>
      </c>
      <c r="DR25" s="54" t="s">
        <v>32</v>
      </c>
      <c r="DS25" s="54" t="s">
        <v>33</v>
      </c>
      <c r="DT25" s="54" t="s">
        <v>34</v>
      </c>
      <c r="DU25" s="54" t="s">
        <v>35</v>
      </c>
      <c r="DV25" s="55"/>
    </row>
    <row r="26" spans="1:126" s="58" customFormat="1" ht="21" customHeight="1" x14ac:dyDescent="0.25">
      <c r="A26" s="230" t="s">
        <v>281</v>
      </c>
      <c r="B26" s="231"/>
      <c r="C26" s="232"/>
      <c r="D26" s="236">
        <v>26</v>
      </c>
      <c r="E26" s="237"/>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7"/>
    </row>
    <row r="27" spans="1:126" s="58" customFormat="1" ht="37.5" customHeight="1" x14ac:dyDescent="0.25">
      <c r="A27" s="230" t="s">
        <v>296</v>
      </c>
      <c r="B27" s="231"/>
      <c r="C27" s="232"/>
      <c r="D27" s="236">
        <v>24</v>
      </c>
      <c r="E27" s="237"/>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7"/>
    </row>
    <row r="28" spans="1:126" s="58" customFormat="1" ht="21" customHeight="1" x14ac:dyDescent="0.25">
      <c r="A28" s="230" t="s">
        <v>297</v>
      </c>
      <c r="B28" s="231"/>
      <c r="C28" s="232"/>
      <c r="D28" s="236">
        <v>2</v>
      </c>
      <c r="E28" s="237"/>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7"/>
    </row>
    <row r="29" spans="1:126" s="58" customFormat="1" ht="6.75" customHeight="1" x14ac:dyDescent="0.25">
      <c r="A29" s="86"/>
      <c r="B29" s="86"/>
      <c r="C29" s="86"/>
      <c r="D29" s="87"/>
      <c r="E29" s="87"/>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57"/>
    </row>
    <row r="30" spans="1:126" x14ac:dyDescent="0.2">
      <c r="A30" s="245" t="s">
        <v>298</v>
      </c>
      <c r="B30" s="245"/>
      <c r="C30" s="245"/>
      <c r="D30" s="245"/>
      <c r="E30" s="245"/>
    </row>
    <row r="31" spans="1:126" x14ac:dyDescent="0.2">
      <c r="A31" s="245"/>
      <c r="B31" s="245"/>
      <c r="C31" s="245"/>
      <c r="D31" s="245"/>
      <c r="E31" s="245"/>
    </row>
  </sheetData>
  <mergeCells count="133">
    <mergeCell ref="A30:E31"/>
    <mergeCell ref="F4:I4"/>
    <mergeCell ref="J4:M4"/>
    <mergeCell ref="N4:Q4"/>
    <mergeCell ref="R4:U4"/>
    <mergeCell ref="V4:Y4"/>
    <mergeCell ref="A5:C5"/>
    <mergeCell ref="A6:C6"/>
    <mergeCell ref="A7:C7"/>
    <mergeCell ref="A8:C8"/>
    <mergeCell ref="A26:C26"/>
    <mergeCell ref="D26:E26"/>
    <mergeCell ref="A27:C27"/>
    <mergeCell ref="D27:E27"/>
    <mergeCell ref="A28:C28"/>
    <mergeCell ref="D28:E28"/>
    <mergeCell ref="D21:E21"/>
    <mergeCell ref="A22:C22"/>
    <mergeCell ref="A23:C23"/>
    <mergeCell ref="D23:E23"/>
    <mergeCell ref="DR4:DU4"/>
    <mergeCell ref="CH4:CK4"/>
    <mergeCell ref="CL4:CO4"/>
    <mergeCell ref="CP4:CS4"/>
    <mergeCell ref="CT4:CW4"/>
    <mergeCell ref="CX4:DA4"/>
    <mergeCell ref="DB4:DE4"/>
    <mergeCell ref="Z4:AC4"/>
    <mergeCell ref="BR4:BU4"/>
    <mergeCell ref="BV4:BY4"/>
    <mergeCell ref="AD4:AG4"/>
    <mergeCell ref="AH4:AK4"/>
    <mergeCell ref="AL4:AO4"/>
    <mergeCell ref="AP4:AS4"/>
    <mergeCell ref="AT4:AW4"/>
    <mergeCell ref="AX4:BA4"/>
    <mergeCell ref="BZ4:CC4"/>
    <mergeCell ref="CD4:CG4"/>
    <mergeCell ref="BB4:BE4"/>
    <mergeCell ref="BF4:BI4"/>
    <mergeCell ref="BJ4:BM4"/>
    <mergeCell ref="BN4:BQ4"/>
    <mergeCell ref="DF4:DI4"/>
    <mergeCell ref="DJ4:DM4"/>
    <mergeCell ref="DN4:DQ4"/>
    <mergeCell ref="BJ18:BM18"/>
    <mergeCell ref="R18:U18"/>
    <mergeCell ref="V18:Y18"/>
    <mergeCell ref="Z18:AC18"/>
    <mergeCell ref="AD18:AG18"/>
    <mergeCell ref="AH18:AK18"/>
    <mergeCell ref="AL18:AO18"/>
    <mergeCell ref="A9:C9"/>
    <mergeCell ref="A10:C10"/>
    <mergeCell ref="F18:I18"/>
    <mergeCell ref="J18:M18"/>
    <mergeCell ref="N18:Q18"/>
    <mergeCell ref="D12:E12"/>
    <mergeCell ref="D13:E13"/>
    <mergeCell ref="D14:E14"/>
    <mergeCell ref="D17:E17"/>
    <mergeCell ref="DJ18:DM18"/>
    <mergeCell ref="DN18:DQ18"/>
    <mergeCell ref="DR18:DU18"/>
    <mergeCell ref="A19:C19"/>
    <mergeCell ref="D19:E19"/>
    <mergeCell ref="A20:C20"/>
    <mergeCell ref="D20:E20"/>
    <mergeCell ref="CL18:CO18"/>
    <mergeCell ref="CP18:CS18"/>
    <mergeCell ref="CT18:CW18"/>
    <mergeCell ref="CX18:DA18"/>
    <mergeCell ref="DB18:DE18"/>
    <mergeCell ref="DF18:DI18"/>
    <mergeCell ref="BN18:BQ18"/>
    <mergeCell ref="BR18:BU18"/>
    <mergeCell ref="BV18:BY18"/>
    <mergeCell ref="BZ18:CC18"/>
    <mergeCell ref="CD18:CG18"/>
    <mergeCell ref="CH18:CK18"/>
    <mergeCell ref="AP18:AS18"/>
    <mergeCell ref="AT18:AW18"/>
    <mergeCell ref="AX18:BA18"/>
    <mergeCell ref="BB18:BE18"/>
    <mergeCell ref="BF18:BI18"/>
    <mergeCell ref="DR24:DU24"/>
    <mergeCell ref="A25:C25"/>
    <mergeCell ref="D25:E25"/>
    <mergeCell ref="CH24:CK24"/>
    <mergeCell ref="CL24:CO24"/>
    <mergeCell ref="CP24:CS24"/>
    <mergeCell ref="CT24:CW24"/>
    <mergeCell ref="CX24:DA24"/>
    <mergeCell ref="DB24:DE24"/>
    <mergeCell ref="BJ24:BM24"/>
    <mergeCell ref="BN24:BQ24"/>
    <mergeCell ref="BR24:BU24"/>
    <mergeCell ref="BV24:BY24"/>
    <mergeCell ref="BZ24:CC24"/>
    <mergeCell ref="CD24:CG24"/>
    <mergeCell ref="AL24:AO24"/>
    <mergeCell ref="AP24:AS24"/>
    <mergeCell ref="AT24:AW24"/>
    <mergeCell ref="AX24:BA24"/>
    <mergeCell ref="BB24:BE24"/>
    <mergeCell ref="BF24:BI24"/>
    <mergeCell ref="N24:Q24"/>
    <mergeCell ref="R24:U24"/>
    <mergeCell ref="V24:Y24"/>
    <mergeCell ref="DF24:DI24"/>
    <mergeCell ref="DJ24:DM24"/>
    <mergeCell ref="DN24:DQ24"/>
    <mergeCell ref="Z24:AC24"/>
    <mergeCell ref="AD24:AG24"/>
    <mergeCell ref="AH24:AK24"/>
    <mergeCell ref="F24:I24"/>
    <mergeCell ref="J24:M24"/>
    <mergeCell ref="A1:E1"/>
    <mergeCell ref="A2:E2"/>
    <mergeCell ref="A4:E4"/>
    <mergeCell ref="A18:E18"/>
    <mergeCell ref="A24:E24"/>
    <mergeCell ref="A11:E11"/>
    <mergeCell ref="A12:C12"/>
    <mergeCell ref="A13:C13"/>
    <mergeCell ref="A14:C14"/>
    <mergeCell ref="D22:E22"/>
    <mergeCell ref="A15:C15"/>
    <mergeCell ref="A16:C16"/>
    <mergeCell ref="A17:C17"/>
    <mergeCell ref="D15:E15"/>
    <mergeCell ref="D16:E16"/>
    <mergeCell ref="A21:C21"/>
  </mergeCells>
  <hyperlinks>
    <hyperlink ref="F24" r:id="rId1"/>
    <hyperlink ref="F24:G24" r:id="rId2" display="AT"/>
    <hyperlink ref="BR24" r:id="rId3" tooltip="LV" display="http://www.fktk.lv/en/law/disclosure_on_implementation_o/rules_and_guidance/disclosure_on_waivers_for_solo/"/>
    <hyperlink ref="BF24" r:id="rId4" tooltip="IE" display="http://www.ifsra.ie/industry/in_sdi_rag.asp"/>
    <hyperlink ref="CX24" r:id="rId5" tooltip="SI" display="http://internet-objave/iskalniki/nadzorniska-razkritja-en-vsebina.asp?VsebinaId=5844&amp;MapaId=839"/>
    <hyperlink ref="AH24" r:id="rId6" tooltip="EE" display="http://www.fi.ee/failid/sd/Art.69-70_AdditionalInformation.xls"/>
    <hyperlink ref="BZ24" r:id="rId7" tooltip="MT" display="http://www.mfsa.com.mt/mfsa/files/banking/supervisory disclosure/files/PDF/Art.69-70_AdditionalInformation.pdf"/>
    <hyperlink ref="CL24" r:id="rId8" tooltip="PT" display="http://www.bportugal.pt/bank/superv/supervisory_disclosure/rulesGuidanceExcel/Rules_Disclosure_Waivers.xls"/>
    <hyperlink ref="CH24:CK24" r:id="rId9" display="PL"/>
    <hyperlink ref="CP24" r:id="rId10"/>
    <hyperlink ref="BV24:BY24" r:id="rId11" display="LU"/>
    <hyperlink ref="CD24:CG24" r:id="rId12" display="NL"/>
    <hyperlink ref="AX24:BA24" r:id="rId13" display="FR"/>
    <hyperlink ref="CT24:CW24" r:id="rId14" display="SE"/>
    <hyperlink ref="R24:S24" r:id="rId15" display="CY"/>
    <hyperlink ref="BN24:BQ24" r:id="rId16" display="LT"/>
    <hyperlink ref="AT24:AW24" r:id="rId17" display="FI"/>
    <hyperlink ref="DN24:DQ24" r:id="rId18" display="LI"/>
    <hyperlink ref="DB24:DE24" r:id="rId19" display="SK"/>
    <hyperlink ref="BJ24:BM24" r:id="rId20" display="IT"/>
    <hyperlink ref="DR24:DU24" r:id="rId21" display="NO"/>
    <hyperlink ref="AL24:AO24" r:id="rId22" display="EL"/>
    <hyperlink ref="N24:O24" r:id="rId23" display="BG"/>
    <hyperlink ref="AP24:AS24" r:id="rId24" location="English!A1" display="ES"/>
    <hyperlink ref="DF24" r:id="rId25" tooltip="UK" display="http://www.fsa.gov.uk/pages/About/What/International/basel/disclosure/rules/disclosure-waivers/index.shtml"/>
    <hyperlink ref="V24:W24" r:id="rId26" display="CZ"/>
    <hyperlink ref="J24:K24" r:id="rId27" display="BE"/>
    <hyperlink ref="F18" r:id="rId28"/>
    <hyperlink ref="F18:G18" r:id="rId29" display="AT"/>
    <hyperlink ref="BR18" r:id="rId30" tooltip="LV" display="http://www.fktk.lv/en/law/disclosure_on_implementation_o/rules_and_guidance/disclosure_on_waivers_for_solo/"/>
    <hyperlink ref="BF18" r:id="rId31" tooltip="IE" display="http://www.ifsra.ie/industry/in_sdi_rag.asp"/>
    <hyperlink ref="CX18" r:id="rId32" tooltip="SI" display="http://internet-objave/iskalniki/nadzorniska-razkritja-en-vsebina.asp?VsebinaId=5844&amp;MapaId=839"/>
    <hyperlink ref="AH18" r:id="rId33" tooltip="EE" display="http://www.fi.ee/failid/sd/Art.69-70_AdditionalInformation.xls"/>
    <hyperlink ref="BZ18" r:id="rId34" tooltip="MT" display="http://www.mfsa.com.mt/mfsa/files/banking/supervisory disclosure/files/PDF/Art.69-70_AdditionalInformation.pdf"/>
    <hyperlink ref="CL18" r:id="rId35" tooltip="PT" display="http://www.bportugal.pt/bank/superv/supervisory_disclosure/rulesGuidanceExcel/Rules_Disclosure_Waivers.xls"/>
    <hyperlink ref="CH18:CK18" r:id="rId36" display="PL"/>
    <hyperlink ref="CP18" r:id="rId37"/>
    <hyperlink ref="BV18:BY18" r:id="rId38" display="LU"/>
    <hyperlink ref="CD18:CG18" r:id="rId39" display="NL"/>
    <hyperlink ref="AX18:BA18" r:id="rId40" display="FR"/>
    <hyperlink ref="CT18:CW18" r:id="rId41" display="SE"/>
    <hyperlink ref="R18:S18" r:id="rId42" display="CY"/>
    <hyperlink ref="BN18:BQ18" r:id="rId43" display="LT"/>
    <hyperlink ref="AT18:AW18" r:id="rId44" display="FI"/>
    <hyperlink ref="DN18:DQ18" r:id="rId45" display="LI"/>
    <hyperlink ref="DB18:DE18" r:id="rId46" display="SK"/>
    <hyperlink ref="BJ18:BM18" r:id="rId47" display="IT"/>
    <hyperlink ref="DR18:DU18" r:id="rId48" display="NO"/>
    <hyperlink ref="AL18:AO18" r:id="rId49" display="EL"/>
    <hyperlink ref="N18:O18" r:id="rId50" display="BG"/>
    <hyperlink ref="AP18:AS18" r:id="rId51" location="English!A1" display="ES"/>
    <hyperlink ref="DF18" r:id="rId52" tooltip="UK" display="http://www.fsa.gov.uk/pages/About/What/International/basel/disclosure/rules/disclosure-waivers/index.shtml"/>
    <hyperlink ref="V18:W18" r:id="rId53" display="CZ"/>
    <hyperlink ref="J18:K18" r:id="rId54" display="BE"/>
    <hyperlink ref="F4" r:id="rId55"/>
    <hyperlink ref="F4:G4" r:id="rId56" display="AT"/>
    <hyperlink ref="BR4" r:id="rId57" tooltip="LV" display="http://www.fktk.lv/en/law/disclosure_on_implementation_o/rules_and_guidance/disclosure_on_waivers_for_solo/"/>
    <hyperlink ref="BF4" r:id="rId58" tooltip="IE" display="http://www.ifsra.ie/industry/in_sdi_rag.asp"/>
    <hyperlink ref="CX4" r:id="rId59" tooltip="SI" display="http://internet-objave/iskalniki/nadzorniska-razkritja-en-vsebina.asp?VsebinaId=5844&amp;MapaId=839"/>
    <hyperlink ref="AH4" r:id="rId60" tooltip="EE" display="http://www.fi.ee/failid/sd/Art.69-70_AdditionalInformation.xls"/>
    <hyperlink ref="BZ4" r:id="rId61" tooltip="MT" display="http://www.mfsa.com.mt/mfsa/files/banking/supervisory disclosure/files/PDF/Art.69-70_AdditionalInformation.pdf"/>
    <hyperlink ref="CL4" r:id="rId62" tooltip="PT" display="http://www.bportugal.pt/bank/superv/supervisory_disclosure/rulesGuidanceExcel/Rules_Disclosure_Waivers.xls"/>
    <hyperlink ref="CH4:CK4" r:id="rId63" display="PL"/>
    <hyperlink ref="CP4" r:id="rId64"/>
    <hyperlink ref="BV4:BY4" r:id="rId65" display="LU"/>
    <hyperlink ref="CD4:CG4" r:id="rId66" display="NL"/>
    <hyperlink ref="AX4:BA4" r:id="rId67" display="FR"/>
    <hyperlink ref="CT4:CW4" r:id="rId68" display="SE"/>
    <hyperlink ref="R4:S4" r:id="rId69" display="CY"/>
    <hyperlink ref="BN4:BQ4" r:id="rId70" display="LT"/>
    <hyperlink ref="AT4:AW4" r:id="rId71" display="FI"/>
    <hyperlink ref="DN4:DQ4" r:id="rId72" display="LI"/>
    <hyperlink ref="DB4:DE4" r:id="rId73" display="SK"/>
    <hyperlink ref="BJ4:BM4" r:id="rId74" display="IT"/>
    <hyperlink ref="DR4:DU4" r:id="rId75" display="NO"/>
    <hyperlink ref="AL4:AO4" r:id="rId76" display="EL"/>
    <hyperlink ref="N4:O4" r:id="rId77" display="BG"/>
    <hyperlink ref="AP4:AS4" r:id="rId78" location="English!A1" display="ES"/>
    <hyperlink ref="DF4" r:id="rId79" tooltip="UK" display="http://www.fsa.gov.uk/pages/About/What/International/basel/disclosure/rules/disclosure-waivers/index.shtml"/>
    <hyperlink ref="V4:W4" r:id="rId80" display="CZ"/>
    <hyperlink ref="J4:K4" r:id="rId81" display="BE"/>
  </hyperlinks>
  <printOptions horizontalCentered="1"/>
  <pageMargins left="0.23622047244094491" right="0.23622047244094491" top="1.1417322834645669" bottom="1.1417322834645669" header="0.31496062992125984" footer="0.31496062992125984"/>
  <pageSetup paperSize="9" scale="76" orientation="portrait" r:id="rId82"/>
  <headerFooter scaleWithDoc="0">
    <oddHeader>&amp;C&amp;"-,Negrita"&amp;12ES
Anexo IV</oddHeader>
    <oddFooter>&amp;C&amp;"Arial,Normal"&amp;10&amp;P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Lista de plantillas</vt:lpstr>
      <vt:lpstr>Parte 1</vt:lpstr>
      <vt:lpstr>Parte 2</vt:lpstr>
      <vt:lpstr>Parte 3</vt:lpstr>
      <vt:lpstr>Parte 4</vt:lpstr>
      <vt:lpstr>Parte 5</vt:lpstr>
      <vt:lpstr>Parte 6</vt:lpstr>
      <vt:lpstr>'Lista de plantillas'!Área_de_impresión</vt:lpstr>
      <vt:lpstr>'Parte 1'!Área_de_impresión</vt:lpstr>
      <vt:lpstr>'Parte 2'!Área_de_impresión</vt:lpstr>
      <vt:lpstr>'Parte 3'!Área_de_impresión</vt:lpstr>
      <vt:lpstr>'Parte 4'!Área_de_impresión</vt:lpstr>
      <vt:lpstr>'Parte 5'!Área_de_impresión</vt:lpstr>
      <vt:lpstr>'Parte 6'!Área_de_impresión</vt:lpstr>
      <vt:lpstr>'Parte 2'!Títulos_a_imprimir</vt:lpstr>
      <vt:lpstr>'Parte 5'!Títulos_a_imprimir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2016-06-13T10:39:33Z</dcterms:modified>
</cp:coreProperties>
</file>