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485" windowWidth="14805" windowHeight="6630" activeTab="5"/>
  </bookViews>
  <sheets>
    <sheet name="Lista de plantillas" sheetId="6" r:id="rId1"/>
    <sheet name="Parte 1" sheetId="4" r:id="rId2"/>
    <sheet name="Parte 2" sheetId="1" r:id="rId3"/>
    <sheet name="Parte 3" sheetId="2" r:id="rId4"/>
    <sheet name="Parte 4" sheetId="5" r:id="rId5"/>
    <sheet name="Parte 5" sheetId="3" r:id="rId6"/>
    <sheet name="Parte 6" sheetId="8" r:id="rId7"/>
  </sheets>
  <definedNames>
    <definedName name="_xlnm.Print_Area" localSheetId="0">'Lista de plantillas'!$A$1:$C$32</definedName>
    <definedName name="_xlnm.Print_Area" localSheetId="1">'Parte 1'!$A$1:$E$41</definedName>
    <definedName name="_xlnm.Print_Area" localSheetId="2">'Parte 2'!$A$2:$F$84</definedName>
    <definedName name="_xlnm.Print_Area" localSheetId="3">'Parte 3'!$A$1:$F$22</definedName>
    <definedName name="_xlnm.Print_Area" localSheetId="4">'Parte 4'!$A$1:$F$29</definedName>
    <definedName name="_xlnm.Print_Area" localSheetId="5">'Parte 5'!$A$1:$E$104</definedName>
    <definedName name="_xlnm.Print_Area" localSheetId="6">'Parte 6'!$A$1:$DV$31</definedName>
    <definedName name="_xlnm.Print_Titles" localSheetId="2">'Parte 2'!$1:$2</definedName>
    <definedName name="_xlnm.Print_Titles" localSheetId="5">'Parte 5'!$1:$2</definedName>
    <definedName name="Z_39DC0BF7_AB90_499C_B4A2_1A01D56677DC_.wvu.PrintArea" localSheetId="1" hidden="1">'Parte 1'!$A$5:$C$33</definedName>
    <definedName name="Z_9112ECFC_5C6D_449A_BC71_C55AC2FD252D_.wvu.PrintArea" localSheetId="1" hidden="1">'Parte 1'!$A$5:$C$33</definedName>
  </definedNames>
  <calcPr calcId="152511"/>
</workbook>
</file>

<file path=xl/calcChain.xml><?xml version="1.0" encoding="utf-8"?>
<calcChain xmlns="http://schemas.openxmlformats.org/spreadsheetml/2006/main">
  <c r="E16" i="5" l="1"/>
  <c r="E12" i="2"/>
  <c r="E55" i="1"/>
  <c r="D33" i="4"/>
  <c r="D32" i="4"/>
  <c r="D31" i="4"/>
  <c r="D30" i="4"/>
  <c r="D29" i="4"/>
  <c r="D27" i="4"/>
  <c r="D25" i="4"/>
</calcChain>
</file>

<file path=xl/comments1.xml><?xml version="1.0" encoding="utf-8"?>
<comments xmlns="http://schemas.openxmlformats.org/spreadsheetml/2006/main">
  <authors>
    <author>Autor</author>
  </authors>
  <commentList>
    <comment ref="C18" authorId="0" shapeId="0">
      <text>
        <r>
          <rPr>
            <sz val="9"/>
            <color indexed="81"/>
            <rFont val="Tahoma"/>
            <charset val="1"/>
          </rPr>
          <t xml:space="preserve">a) Además de las 6 medidas indicadas, se adoptó una medida de intervención de Banco Madrid (10 de Marzo de 2014)
</t>
        </r>
      </text>
    </comment>
  </commentList>
</comments>
</file>

<file path=xl/sharedStrings.xml><?xml version="1.0" encoding="utf-8"?>
<sst xmlns="http://schemas.openxmlformats.org/spreadsheetml/2006/main" count="910" uniqueCount="310">
  <si>
    <t>Investment firms: breakdown by approach</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</si>
  <si>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</si>
  <si>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</si>
  <si>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</si>
  <si>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</si>
  <si>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</si>
  <si>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</si>
  <si>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</si>
  <si>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</si>
  <si>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</si>
  <si>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</si>
  <si>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</si>
  <si>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</si>
  <si>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</si>
  <si>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</si>
  <si>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</si>
  <si>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</si>
  <si>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</si>
  <si>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</si>
  <si>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</si>
  <si>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</si>
  <si>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</si>
  <si>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</si>
  <si>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</si>
  <si>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</si>
  <si>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</si>
  <si>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</si>
  <si>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</si>
  <si>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</si>
  <si>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</si>
  <si>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</si>
  <si>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Article 7(3)
(Individual waivers for parent institutions)</t>
  </si>
  <si>
    <t xml:space="preserve">Art. 6 </t>
  </si>
  <si>
    <t>Art. 7</t>
  </si>
  <si>
    <t>Art. 8</t>
  </si>
  <si>
    <t>Art. 9</t>
  </si>
  <si>
    <t>Parte 1</t>
  </si>
  <si>
    <t>Parte 2</t>
  </si>
  <si>
    <t>Parte 3</t>
  </si>
  <si>
    <t>Parte 4</t>
  </si>
  <si>
    <t>Parte 5</t>
  </si>
  <si>
    <t xml:space="preserve">Parte 6 </t>
  </si>
  <si>
    <t>Datos sobre el sector financiero nacional</t>
  </si>
  <si>
    <t>Datos sobre el riesgo de crédito</t>
  </si>
  <si>
    <t>Data sobre el riesgo de mercado</t>
  </si>
  <si>
    <t>Data sobre el riesgo operativo</t>
  </si>
  <si>
    <t>Datos sobre las medidas de supervisión y las sanciones administrativas</t>
  </si>
  <si>
    <t>Datos sobre exenciones</t>
  </si>
  <si>
    <t>Referencia a la plantilla COREP (*)</t>
  </si>
  <si>
    <t>Datos</t>
  </si>
  <si>
    <t>Número y tamaño de las entidades de crédito</t>
  </si>
  <si>
    <t>CA1 (fila 020 / fila 010)</t>
  </si>
  <si>
    <t>CA1 (fila 530 / fila 010)</t>
  </si>
  <si>
    <t>CA1 (fila 750 / fila 010)</t>
  </si>
  <si>
    <t>CA2 (fila 010) * 8%</t>
  </si>
  <si>
    <t>CA3 (fila 050)</t>
  </si>
  <si>
    <t>CA2 (fila 010) *8%</t>
  </si>
  <si>
    <r>
      <t>Número de entidades de crédito</t>
    </r>
    <r>
      <rPr>
        <vertAlign val="superscript"/>
        <sz val="10"/>
        <rFont val="Calibri"/>
        <family val="2"/>
      </rPr>
      <t>(1)(2)</t>
    </r>
  </si>
  <si>
    <t xml:space="preserve">Total activos (en millones EUR) </t>
  </si>
  <si>
    <t>Total activos en % del PIB</t>
  </si>
  <si>
    <t>Número y tamaño de las entidades de crédito extranjeras</t>
  </si>
  <si>
    <t>De países del EEE</t>
  </si>
  <si>
    <t>De terceros países</t>
  </si>
  <si>
    <r>
      <t xml:space="preserve">Número de sucursales </t>
    </r>
    <r>
      <rPr>
        <vertAlign val="superscript"/>
        <sz val="10"/>
        <color indexed="8"/>
        <rFont val="Calibri"/>
        <family val="2"/>
      </rPr>
      <t>(3)</t>
    </r>
  </si>
  <si>
    <t>Total activos de las sucursales (en millones EUR)</t>
  </si>
  <si>
    <r>
      <t xml:space="preserve">Número de filiales </t>
    </r>
    <r>
      <rPr>
        <vertAlign val="superscript"/>
        <sz val="10"/>
        <color indexed="8"/>
        <rFont val="Calibri"/>
        <family val="2"/>
      </rPr>
      <t>(4)</t>
    </r>
  </si>
  <si>
    <t>Total activos de las filiales (en millones EUR)</t>
  </si>
  <si>
    <t>Capital total y total de los requisitos de capital de las entidades de crédito</t>
  </si>
  <si>
    <t>Total del capital de nivel 1 ordinario, en % del capital total</t>
  </si>
  <si>
    <t>Total del capital de nivel 1 adicional, en % del capital total</t>
  </si>
  <si>
    <t>Total del capital de nivel 2 adicional, en % del capital total</t>
  </si>
  <si>
    <t>Total de los requisitos de capital (en millones EUR)</t>
  </si>
  <si>
    <t>Ratio de capital total</t>
  </si>
  <si>
    <t>Número y tamaño de las empresas de inversión</t>
  </si>
  <si>
    <r>
      <t xml:space="preserve">Número de empresas de inversión </t>
    </r>
    <r>
      <rPr>
        <vertAlign val="superscript"/>
        <sz val="10"/>
        <color indexed="8"/>
        <rFont val="Calibri"/>
        <family val="2"/>
      </rPr>
      <t>(1)</t>
    </r>
  </si>
  <si>
    <r>
      <t xml:space="preserve">Total activos (en millones EUR) </t>
    </r>
    <r>
      <rPr>
        <vertAlign val="superscript"/>
        <sz val="10"/>
        <color indexed="8"/>
        <rFont val="Calibri"/>
        <family val="2"/>
      </rPr>
      <t>(2)</t>
    </r>
  </si>
  <si>
    <t>Capital total y total de los requisitos de capital de las empresas de inversión</t>
  </si>
  <si>
    <t>Total del capital de nivel 1 adicional, en % del capital</t>
  </si>
  <si>
    <t>Total del capital de nivel 2, en % del capital</t>
  </si>
  <si>
    <t>Ratio de capital total (%)</t>
  </si>
  <si>
    <t>* Datos de referencia de las plantillas COREP, con arreglo al Reglamento de Ejecución (UE) No 680/2014  de la Comisión</t>
  </si>
  <si>
    <t xml:space="preserve">Índice </t>
  </si>
  <si>
    <t>N.D.: no disponible</t>
  </si>
  <si>
    <t>C: confidencial</t>
  </si>
  <si>
    <t>Instrucciones de la plantilla:</t>
  </si>
  <si>
    <t>(1) La cifra incluye las entidades constituidas en el ámbito nacional, las sucursales del espacio EEE y las entidades no pertenecientes al EEE. Todos los centros de actrividad establecidos en un determinado país por una entidad que tenga su administración central en otro país se cuentan como una única entidad.</t>
  </si>
  <si>
    <t>(2) Las Autoridades Nacionales de la Eurozona publicarán los datos estadísticos agregados de las entidades menos significativas, meintras que el Mecanismo Único de Supervisión del Banco Central Europeos datose lo hará con respecto a las entidades significativas.</t>
  </si>
  <si>
    <t>(3) Todos los centros de actividad establecidos en el mismo país por una entidad de crédito que tenga su administración central en otro país deben contrase como una única sucursal.</t>
  </si>
  <si>
    <t>(4) Toda filial de una empresa filial se considerará filial de la empresa matriz que esté a la cabeza de esas empresas.</t>
  </si>
  <si>
    <t>datos</t>
  </si>
  <si>
    <t>Referencia a la plantilla COREP**</t>
  </si>
  <si>
    <t>Entidades de crédito: requisitos de fondos propios por riesgo de crédito</t>
  </si>
  <si>
    <t>Entidades de crédito: Requisitos de fondos propios por riesgo de crédito</t>
  </si>
  <si>
    <t>CA2 (fila 040) / (fila 010)</t>
  </si>
  <si>
    <t>% del total de los requisitos de fondos propios</t>
  </si>
  <si>
    <t>CA2 (fila 050) / (fila 040)</t>
  </si>
  <si>
    <t>CR IRB, Foundation IRB (fila 010, col 260) / CA2 (fila 040)</t>
  </si>
  <si>
    <t>CR IRB, Advanced IRB (fila 010, col 260) / CA2 (fila 040)</t>
  </si>
  <si>
    <t>CA2 (fila 260 / fila 240)</t>
  </si>
  <si>
    <t>CA2 (fila 270 / fila 240)</t>
  </si>
  <si>
    <t>CA2 (fila 280 / fila 240)</t>
  </si>
  <si>
    <t>CA2 (fila 290 / fila 240)</t>
  </si>
  <si>
    <t>CA2 (fila 300 / fila 240)</t>
  </si>
  <si>
    <t>CA2 (fila 320 / fila 240)</t>
  </si>
  <si>
    <t>CA2 (fila 330 / fila 240)</t>
  </si>
  <si>
    <t>CA2 (fila 340 / fila 240)</t>
  </si>
  <si>
    <t>CA2 (fila 350 / fila 240)</t>
  </si>
  <si>
    <t>CA2 (fila 360 / fila 240)</t>
  </si>
  <si>
    <t>CA2 fila 370 / fila 240)</t>
  </si>
  <si>
    <t>CA2 fila 380 / fila 240)</t>
  </si>
  <si>
    <t>CA2 (fila 390 / fila 240)</t>
  </si>
  <si>
    <t>CA2 (fila 400 / fila 240)</t>
  </si>
  <si>
    <t>CA2 (fila 410 / fila 240)</t>
  </si>
  <si>
    <t>CA2 (fila 420 / fila 240)</t>
  </si>
  <si>
    <t>CA2 (fila 430 / fila 240)</t>
  </si>
  <si>
    <t>CA2 (fila 450 / fila 240)</t>
  </si>
  <si>
    <t>Método estándar</t>
  </si>
  <si>
    <t>Método básico basado en calificaciones internas (FIRB)</t>
  </si>
  <si>
    <t>Método avanzado basado en calificaciones internas (AIRB)</t>
  </si>
  <si>
    <t>Método FIRB</t>
  </si>
  <si>
    <t>Método AIRB</t>
  </si>
  <si>
    <t>Entidades de crédito: desglose por método</t>
  </si>
  <si>
    <t>% basado en el número total de entidades de crédito (*)</t>
  </si>
  <si>
    <t>% basado en el total de los requisitos de fondos propios por riesgo de crédito</t>
  </si>
  <si>
    <t>Administraciones centrales y bancos centrales</t>
  </si>
  <si>
    <t>Entidades</t>
  </si>
  <si>
    <t>Empresas - PYME</t>
  </si>
  <si>
    <t>Empresas - Financiación especializada</t>
  </si>
  <si>
    <t>Empresas - Otros</t>
  </si>
  <si>
    <t>Método IRB cuando no se utilizan ni estimaciones propias de pérdida en caso de impago ni factores de conversión</t>
  </si>
  <si>
    <t>Entidades de crédito: desglose por categoría de exposición del método IRB</t>
  </si>
  <si>
    <t>% basado en el total de las exposiciones ponderadas por riesgo según el método IRB</t>
  </si>
  <si>
    <t>Método IRB cuando se utilizan estimaciones propias de pérdida en caso de impago y/o factores de conversión</t>
  </si>
  <si>
    <t>Exposiciones minoristas - Garantizadas por bienes inmuebles, PYME</t>
  </si>
  <si>
    <t>Exposiciones minoristas - Garantizadas por bienes inmuebles, no PYME</t>
  </si>
  <si>
    <t>Exposiciones minoristas renovables admisibles</t>
  </si>
  <si>
    <t>Exposiciones minoristas - Otras, PYME</t>
  </si>
  <si>
    <t>Exposiciones minoristas - Otras, no PYME</t>
  </si>
  <si>
    <t>Exposiciones de renta variable según el método IRB</t>
  </si>
  <si>
    <t>Posiciones de titulización según el método IRB</t>
  </si>
  <si>
    <t>Otros activos que no sean obligaciones crediticias</t>
  </si>
  <si>
    <t>CA2 (fila 070 / fila 050)</t>
  </si>
  <si>
    <t>CA2 (fila 080 / fila 050)</t>
  </si>
  <si>
    <t>CA2 fila 090 / fila 050)</t>
  </si>
  <si>
    <t>CA2 (fila 100 / fila 050)</t>
  </si>
  <si>
    <t>CA2 (fila 110 / fila 050)</t>
  </si>
  <si>
    <t>CA2 (fila 120 / fila 050)</t>
  </si>
  <si>
    <t>CA2 (fila 130 / fila 050)</t>
  </si>
  <si>
    <t>CA2 (fila 140 / fila 050)</t>
  </si>
  <si>
    <t>CA2 (fila 150 / fila 050)</t>
  </si>
  <si>
    <t>CA2 (fila 160 / fila 050)</t>
  </si>
  <si>
    <t>CA2 (fila 170 / fila 050)</t>
  </si>
  <si>
    <t>CA2 (fila 180 / fila 050)</t>
  </si>
  <si>
    <t>CA2 (fila 190 / fila 050)</t>
  </si>
  <si>
    <t>CA2 (fila 200 / fila 050)</t>
  </si>
  <si>
    <t>CA2 (fila 210 / fila 050)</t>
  </si>
  <si>
    <t>CA2 (fila 211 / fila 050)</t>
  </si>
  <si>
    <t>CA2 (fila 220 / fila 050)</t>
  </si>
  <si>
    <t>Entidades de crédito: desglose por categoría de exposición del método estándar (*)</t>
  </si>
  <si>
    <t>% basado en el total de las exposiciones ponderadas por riesgo según el método estándar</t>
  </si>
  <si>
    <t>Administraciones centrales o bancos centrales</t>
  </si>
  <si>
    <t>Administraciones regionales o autoridades locales</t>
  </si>
  <si>
    <t>Entes del sector público</t>
  </si>
  <si>
    <t>Bancos multilaterales de desarrollo</t>
  </si>
  <si>
    <t>Organizaciones internacionales</t>
  </si>
  <si>
    <t>Empresas</t>
  </si>
  <si>
    <t>Exposiciones minoristas</t>
  </si>
  <si>
    <t>Exposiciones garantizadas con hipotecas sobre bienes inmuebles</t>
  </si>
  <si>
    <t>Exposiciones en situación de impago</t>
  </si>
  <si>
    <t>Partidas asociadas a riesgos especialmente elevados</t>
  </si>
  <si>
    <t>Bonos garantizados</t>
  </si>
  <si>
    <t>Exposiciones frente a entidades y empresas con evaluación crediticia a corto plazo</t>
  </si>
  <si>
    <t>Organismos de inversión colectiva (OIC)</t>
  </si>
  <si>
    <t>Exposiciones de renta variable</t>
  </si>
  <si>
    <t>Otras</t>
  </si>
  <si>
    <t>Posiciones de titulización según método estándar</t>
  </si>
  <si>
    <t>Método simple para las garantías reales de naturaleza financiera</t>
  </si>
  <si>
    <t>Método amplio para las garantías reales de naturaleza financiera</t>
  </si>
  <si>
    <t>Entidades de crédito: desglose por técnicas de reducción del riesgo de crédito</t>
  </si>
  <si>
    <t>Empresas de inversión: Requisitos de fondos propios por riesgo de crédito</t>
  </si>
  <si>
    <t>% basado en el número total de empresas de inversión*</t>
  </si>
  <si>
    <t>% basado en el número total de empresas de inversión  (*)</t>
  </si>
  <si>
    <t>(CA2 (fila 050) / (fila 040)</t>
  </si>
  <si>
    <t>(CA2 (fila 240) / fila 040)</t>
  </si>
  <si>
    <t>Método IRB</t>
  </si>
  <si>
    <t xml:space="preserve">CR SEC SA (fila 030, col 010) + CR SEC IRB (fila 030, col 010) </t>
  </si>
  <si>
    <t xml:space="preserve">CR SEC SA (fila 030, col 050) + CR SEC IRB (fila 030, col 050) </t>
  </si>
  <si>
    <t>CR IP Losses (fila 010, col 050)</t>
  </si>
  <si>
    <t>CR IP Losses (fila 010, col 010)</t>
  </si>
  <si>
    <t>CR IP Losses (fila 010, col 020)</t>
  </si>
  <si>
    <t>CR IP Losses (fila 010, col 030)</t>
  </si>
  <si>
    <t>CR IP Losses (fila 010, col 040)</t>
  </si>
  <si>
    <t>CR IP Losses (fila 020, col 050)</t>
  </si>
  <si>
    <t>CR IP Losses (fila 020, col 010)</t>
  </si>
  <si>
    <t>CR IP Losses (fila 020, col 020)</t>
  </si>
  <si>
    <t>CR IP Losses (fila 020, col 030)</t>
  </si>
  <si>
    <t>CR IP Losses (fila 020, col 040)</t>
  </si>
  <si>
    <t>Información adicional sobre titulización (en millones EUR)</t>
  </si>
  <si>
    <t>Entidades de crédito: originadora</t>
  </si>
  <si>
    <t>Total de las exposiciones de titulización originadas en el balance y fuera de balance</t>
  </si>
  <si>
    <t>Total de las posiciones de titulización retenidas (posiciones de titulización - exposición original antes de aplicar factores de conversión) en el balance y fuera de balance</t>
  </si>
  <si>
    <t>Exposiciones y pérdidas resultantes de préstamos garantizados mediante inmuebles</t>
  </si>
  <si>
    <t>Suma de las exposiciones garantizadas con bienes inmuebles residenciales</t>
  </si>
  <si>
    <t>Suma de las pérdidas resultantes de los préstamos, hasta los porcentajes de referencia</t>
  </si>
  <si>
    <t>De las cuales: bienes inmuebles valorados al valor del préstamo hipotecario</t>
  </si>
  <si>
    <t>Suma de las pérdidas globales</t>
  </si>
  <si>
    <t>Suma de las exposiciones garantizadas con bienes inmuebles comerciales</t>
  </si>
  <si>
    <t>Uso de bienes inmuebles residenciales como garantía real</t>
  </si>
  <si>
    <t>Uso de bienes inmuebles comerciales como garantía real</t>
  </si>
  <si>
    <t>(*) Cuando una entidad utilice más de un método, la entidad se contará en cada uno de estos métodos</t>
  </si>
  <si>
    <r>
      <t>(**) Datos de referencia de las plantillas COREP, con arreglo al Reglamento de Ejecución (UE) n o</t>
    </r>
    <r>
      <rPr>
        <sz val="10"/>
        <color indexed="8"/>
        <rFont val="Arial"/>
        <family val="2"/>
      </rPr>
      <t xml:space="preserve"> 650/2014 de la Comisión</t>
    </r>
  </si>
  <si>
    <t>Índice</t>
  </si>
  <si>
    <t>Datos sobre el riesgo de mercado</t>
  </si>
  <si>
    <t>CA2 (fila 520) / (fila 010)</t>
  </si>
  <si>
    <t>CA2 (fila 530) / (fila 520)</t>
  </si>
  <si>
    <t>CA2 (fila 580) / (fila 520)</t>
  </si>
  <si>
    <t>Entidades de crédito: requisitos de fondos propios por riesgo de mercado</t>
  </si>
  <si>
    <t>% del total de los requistos de fondos propios</t>
  </si>
  <si>
    <t>Empresas de inversión: requisitos de fondos propios por riesgo de mercado</t>
  </si>
  <si>
    <t>Empresas de inversión: desglose por método</t>
  </si>
  <si>
    <t>% basado en el número total de entidades de crédito*</t>
  </si>
  <si>
    <t>% basado en el total de los requisitos de fondos propios por riesgo de mercado</t>
  </si>
  <si>
    <t>Modelos internos</t>
  </si>
  <si>
    <t>(**) Datos de referencia de las plantillas COREP, con arreglo al Reglamento de Ejecución (UE) no 650/2014 de la Comisión</t>
  </si>
  <si>
    <t xml:space="preserve">Índice: </t>
  </si>
  <si>
    <t>N.D: no disponible</t>
  </si>
  <si>
    <t>Datos sobre el riesgo operativo</t>
  </si>
  <si>
    <t>CA2 (fila 590) / (fila 010)</t>
  </si>
  <si>
    <t>CA2 (fila 600) / (fila 590)</t>
  </si>
  <si>
    <t>CA2 (fila 610) / (fila 590)</t>
  </si>
  <si>
    <t>CA2 (fila 620) / (fila 590)</t>
  </si>
  <si>
    <t>OPR Details (fila 920, col 080) / OPR ((suma (fila 010 a fila 130), col 030)</t>
  </si>
  <si>
    <t>Entidades de crédito: requisitos de fondos propios por riesgo operativo</t>
  </si>
  <si>
    <t>Entidades de crédito: Pérdidas por riesgo operativo</t>
  </si>
  <si>
    <t>Entidades de crédito: total de pérdidas brutas</t>
  </si>
  <si>
    <t>Empresas de inversión: requisitos de fondos propios por riesgo operativo</t>
  </si>
  <si>
    <t>Empresas de inversión: Pérdidas por riesgo operativo</t>
  </si>
  <si>
    <t>Empresas de inversión: total de pérdidas brutas</t>
  </si>
  <si>
    <t>% basado en el total de los requisitos de fondos propios por riesgo operativo</t>
  </si>
  <si>
    <t>Total de pérdidas brutas en % del total de ingresos brutos</t>
  </si>
  <si>
    <t>Método del indicador básico</t>
  </si>
  <si>
    <t>Métodos estándar /
estándar alternativo</t>
  </si>
  <si>
    <t>Método avanzado de cálculo</t>
  </si>
  <si>
    <t>Parte 6</t>
  </si>
  <si>
    <t>Referencia jurídica en el Reglamento (UE) N° 575/2013</t>
  </si>
  <si>
    <t>Artículo 7, apartados 1 y 2 (Exenciones aplicables a las filiales)</t>
  </si>
  <si>
    <t>Artículo 7, apartado 3 (Exenciones aplicables a las entidades matrices)</t>
  </si>
  <si>
    <t>Número total de exenciones concedidas</t>
  </si>
  <si>
    <t>Número de exenciones concedidas a entidades matrices que tienen o mantienen participaciones en filiales establecidas en terceros países</t>
  </si>
  <si>
    <t>Importe total de los fondos propios consolidados mantenidos en filiales establecidas en terceros países (en millones EUR)</t>
  </si>
  <si>
    <t>Porcentaje del total de fondos propios consolidados mantenidos en filiales establecidas en terceros países (%)</t>
  </si>
  <si>
    <t>Porcentaje de los requisitos de fondos propios consolidados asignados a filiales establecidas en terceros países (%)</t>
  </si>
  <si>
    <t>Artículo 9, apartado 1 (Método de consolidación individual)</t>
  </si>
  <si>
    <t>Número total de autorizaciones concedidas</t>
  </si>
  <si>
    <t>Número de autorizaciones concedidas a entidades matrices para incorporar a filiales establecidas en terceros países en el cálculo de sus requisitos</t>
  </si>
  <si>
    <r>
      <t xml:space="preserve">Artículo 8 </t>
    </r>
    <r>
      <rPr>
        <b/>
        <sz val="9"/>
        <color indexed="8"/>
        <rFont val="Calibri"/>
        <family val="2"/>
      </rPr>
      <t>(Exención de los requisitos de liquidez aplicables a las filiales)</t>
    </r>
  </si>
  <si>
    <t>Número de exenciones concedidas con arreglo al artículo 8, apartado 2, cuando todas las entidades de un subgrupo único de liquidez estén autorizadas en el mismo Estado miembro</t>
  </si>
  <si>
    <t>Número de exenciones concedidas con arreglo al artículo 8, apartado 1, cuando todas las entidades de un subgrupo único de liquidez estén autorizadas en varios Estados miembros</t>
  </si>
  <si>
    <t>Número de exenciones concedidas con arreglo al artículo 8, apartado 3, a entidades que sean miembros del mismo sistema institucional de protección</t>
  </si>
  <si>
    <t>Exención de la aplicación sobre una base individual de los requisitos prudenciales establecidos en las partes segunda a octava del Reglamento (UE) n o 575/2013Exención de la aplicación sobre una base individual de los requisitos prudenciales establecidos en las partes segunda a octava del Reglamento (UE) Nº 575/2013</t>
  </si>
  <si>
    <t>Exención de la aplicación sobre una base individual de los requisitos prudenciales establecidos en la parte sexta del Reglamento (UE) Nº 575/2013</t>
  </si>
  <si>
    <t>Autorización otorgada a las entidades matrices para incorporar a filiales en su cálculo de los requisitos prudenciales establecidos en las partes segunda a quinta y octava del Reglamento (UE) Nº 575/2013</t>
  </si>
  <si>
    <t>Exención de la aplicación sobre una base individual de los requisitos prudenciales establecidos en las partes segunda a quinta, séptima y octava del Reglamento (UE) Nº 575/2013</t>
  </si>
  <si>
    <r>
      <t xml:space="preserve">Artículo 10 </t>
    </r>
    <r>
      <rPr>
        <b/>
        <sz val="9"/>
        <color indexed="8"/>
        <rFont val="Calibri"/>
        <family val="2"/>
      </rPr>
      <t>(Entidades de crédito afiliadas de forma permanente a un organismo central)</t>
    </r>
  </si>
  <si>
    <t>Número de exenciones concedidas a las entidades de crédito afiliadas de forma permanente a un organismo central</t>
  </si>
  <si>
    <t>Número de exenciones concedidas a los organismos centrales</t>
  </si>
  <si>
    <t>Medidas de supervisión*</t>
  </si>
  <si>
    <t>Empresas de inversión</t>
  </si>
  <si>
    <t>Entidades de crédito</t>
  </si>
  <si>
    <t>Medidas de supervisión adoptadas de conformidad con el artículo 102, apartado 1, letra a)</t>
  </si>
  <si>
    <t>Medidas de supervisión adoptadas de conformidad con el artículo 102, apartado 1, letra b), y con otras disposiciones de la Directiva 2013/36/UE o del Reglamento (UE) Nº 575/2013</t>
  </si>
  <si>
    <t>Número total de medidas de supervisión adoptadas de conformidad con el artículo 104, apartado 1, de la Directiva 2013/36/UE:</t>
  </si>
  <si>
    <t>mantener fondos propios superiores a los requisitos mínimos de capital [artículo 104, apartado 1, letra a)]</t>
  </si>
  <si>
    <t>reforzar los procedimientos de gobierno corporativo y de gestión del capital interno [artículo 104, apartado 1, letra b)]</t>
  </si>
  <si>
    <t>presentar un plan para restablecer el cumplimiento de los requisitos de supervisión [artículo 104, apartado 1, letra c)]</t>
  </si>
  <si>
    <t>aplicar una política específica de dotación de provisiones o un determinado tratamiento de activos [artículo 104, apartado 1, letra d)]</t>
  </si>
  <si>
    <t>restringir o limitar la actividad o las operaciones [artículo 104, apartado 1, letra e)]</t>
  </si>
  <si>
    <t>reducir el riesgo inherente a las actividades, productos y sistemas [artículo 104, apartado 1, letra f)]</t>
  </si>
  <si>
    <t>limitar la remuneración variable [artículo 104, apartado 1, letra g)]</t>
  </si>
  <si>
    <t>reforzar los fondos propios mediante los beneficios netos [artículo 104, apartado 1, letra h)]</t>
  </si>
  <si>
    <t>prohibir o restringir la distribución de dividendos o intereses [artículo 104, apartado 1, letra i)]</t>
  </si>
  <si>
    <t>imponer obligaciones de información adicionales o más frecuentes [artículo 104, apartado 1, letra j)]</t>
  </si>
  <si>
    <t>imponer requisitos específicos de liquidez [artículo 104, apartado 1, letra k)]</t>
  </si>
  <si>
    <t>exigir la comunicación de información complementaria [artículo 104, apartado 1, letra l)]</t>
  </si>
  <si>
    <t>Número y naturaleza de otras medidas de supervisión adoptadas (no enumeradas en el artículo 104, apartado 1, de la Directiva 2013/36/UE)</t>
  </si>
  <si>
    <t>N.D.</t>
  </si>
  <si>
    <t>*  Debido a las diferencias existentes entre las normativas nacionales, así como entre las prácticas y métodos de supervisión de los Estados miembros, es posible que las cifras contenidas en el cuadro no permitan efectuar una comparación significativa entre países y las conclusiones que se extraigan sin tener debidamente en cuenta estas diferencias pueden ser engañosas.</t>
  </si>
  <si>
    <t>Sanciones administrativas (por incumplimiento de los requisitos de autorización y de los requisitos aplicables a las adquisiciones de participaciones cualificadas)</t>
  </si>
  <si>
    <t>Sanciones administrativas (por otros incumplimientos de los requisitos impuestos por la Directiva 2013/36/UE o el Reglamento (UE) Nº 575/2013)</t>
  </si>
  <si>
    <t>Número total de sanciones administrativas aplicadas sobre la base del artículo 66, apartado 2, de la Directiva 2013/36/UE:</t>
  </si>
  <si>
    <t>declaraciones públicas que identifican a la persona física o jurídica responsable y la naturaleza de la infracción [artículo 66, apartado 2, letra a)]</t>
  </si>
  <si>
    <t>requerimientos dirigidos a la persona física o jurídica responsable para que ponga fin a su conducta y se abstenga de repetirla [artículo 66, apartado 2, letra b)]</t>
  </si>
  <si>
    <t>sanciones pecuniarias administrativas impuestas a personas físicas o jurídicas [artículo 66, apartado 2, letras c) a e)]</t>
  </si>
  <si>
    <t>suspensiones de los derechos de voto de los accionistas [artículo 66, apartado 2, letra f)]</t>
  </si>
  <si>
    <t>Número y naturaleza de otras sanciones administrativas aplicadas (no especificadas en el artículo 66, apartado 2, de la Directiva 2013/36/UE)</t>
  </si>
  <si>
    <t>Número total de sanciones administrativas aplicadas sobre la base del artículo 67, apartado 2, de la Directiva 2013/36/UE:</t>
  </si>
  <si>
    <t>declaraciones públicas que identifican a la persona física o jurídica responsable y la naturaleza de la infracción [artículo 67, apartado 2, letra a)]</t>
  </si>
  <si>
    <t>requerimientos dirigidos a la persona física o jurídica responsable para que ponga fin a su conducta y se abstenga de repetirla [artículo 67, apartado 2, letra b)]</t>
  </si>
  <si>
    <t>revocaciones de la autorización de la entidad de crédito [artículo 67, apartado 2, letra c)]</t>
  </si>
  <si>
    <t>prohibiciones temporales a personas físicas de ejercer funciones en entidades [artículo 67, apartado 2, letra d)]</t>
  </si>
  <si>
    <t>sanciones pecuniarias administrativas impuestas a personas físicas o jurídicas [artículo 67, apartado 2, letras e) a g)]</t>
  </si>
  <si>
    <t>Número y naturaleza de otras sanciones administrativas aplicadas (no especificadas en el artículo 67, apartado 2, de la Directiva 2013/36/UE)</t>
  </si>
  <si>
    <t>Lista de plantillas</t>
  </si>
  <si>
    <t>Datos sobre exenciones (año 2015)</t>
  </si>
  <si>
    <r>
      <t>Datos consolidados sobre el sector financiero</t>
    </r>
    <r>
      <rPr>
        <b/>
        <sz val="12"/>
        <rFont val="Tahoma"/>
        <family val="2"/>
      </rPr>
      <t xml:space="preserve"> por Autoridad Competente (año 2015)</t>
    </r>
  </si>
  <si>
    <t>Datos sobre el riesgo de crédito (año 2015)</t>
  </si>
  <si>
    <t>Datos sobre el riesgo de mercado (año 2015)</t>
  </si>
  <si>
    <t>Datos sobre el riesgo operativo (año 2015)</t>
  </si>
  <si>
    <t>Datos sobre las medidas de supervisión y las sanciones administrativas (año 2015)</t>
  </si>
  <si>
    <t>6
Ver nota 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</si>
</sst>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0_);_(* \(#,##0.00\);_(* &quot;-&quot;??_);_(@_)"/>
    <numFmt numFmtId="165" formatCode="_-* #,##0.00_-;\-* #,##0.00_-;_-* &quot;-&quot;??_-;_-@_-"/>
    <numFmt numFmtId="166" formatCode="_-* #,##0.00_-;\-* #,##0.00_-;_-* \-??_-;_-@_-"/>
    <numFmt numFmtId="167" formatCode="0.0"/>
  </numFmts>
  <fonts count="98" x14ac:knownFonts="1">
    <font>
      <sz val="11"/>
      <color theme="1"/>
      <name val="Calibri"/>
      <family val="2"/>
      <scheme val="minor"/>
    </font>
    <font>
      <sz val="11"/>
      <color indexed="8"/>
      <name val="Calibri"/>
      <family val="2"/>
    </font>
    <font>
      <sz val="10"/>
      <color indexed="8"/>
      <name val="Arial"/>
      <family val="2"/>
    </font>
    <font>
      <sz val="10"/>
      <name val="Arial"/>
      <family val="2"/>
    </font>
    <font>
      <sz val="10"/>
      <color indexed="8"/>
      <name val="Arial"/>
      <family val="2"/>
    </font>
    <font>
      <b/>
      <sz val="10"/>
      <color indexed="8"/>
      <name val="Arial"/>
      <family val="2"/>
    </font>
    <font>
      <vertAlign val="superscript"/>
      <sz val="10"/>
      <color indexed="8"/>
      <name val="Calibri"/>
      <family val="2"/>
    </font>
    <font>
      <sz val="11"/>
      <color indexed="9"/>
      <name val="Calibri"/>
      <family val="2"/>
    </font>
    <font>
      <sz val="11"/>
      <color indexed="10"/>
      <name val="Calibri"/>
      <family val="2"/>
    </font>
    <font>
      <sz val="10"/>
      <color indexed="8"/>
      <name val="Arial"/>
      <family val="2"/>
    </font>
    <font>
      <sz val="11"/>
      <name val="Calibri"/>
      <family val="2"/>
    </font>
    <font>
      <sz val="11"/>
      <color indexed="8"/>
      <name val="Arial"/>
      <family val="2"/>
    </font>
    <font>
      <sz val="10"/>
      <color indexed="10"/>
      <name val="Arial"/>
      <family val="2"/>
    </font>
    <font>
      <b/>
      <sz val="10"/>
      <color indexed="8"/>
      <name val="Arial"/>
      <family val="2"/>
    </font>
    <font>
      <sz val="10"/>
      <color indexed="8"/>
      <name val="Calibri"/>
      <family val="2"/>
    </font>
    <font>
      <b/>
      <u/>
      <sz val="10"/>
      <color indexed="8"/>
      <name val="Arial"/>
      <family val="2"/>
    </font>
    <font>
      <i/>
      <sz val="10"/>
      <color indexed="10"/>
      <name val="Arial"/>
      <family val="2"/>
    </font>
    <font>
      <b/>
      <sz val="10"/>
      <color indexed="9"/>
      <name val="Arial"/>
      <family val="2"/>
    </font>
    <font>
      <sz val="11"/>
      <color indexed="9"/>
      <name val="Calibri"/>
      <family val="2"/>
    </font>
    <font>
      <b/>
      <sz val="16"/>
      <color indexed="9"/>
      <name val="Tahoma"/>
      <family val="2"/>
    </font>
    <font>
      <b/>
      <sz val="10"/>
      <color indexed="9"/>
      <name val="Tahoma"/>
      <family val="2"/>
    </font>
    <font>
      <i/>
      <sz val="10"/>
      <color indexed="8"/>
      <name val="Calibri"/>
      <family val="2"/>
    </font>
    <font>
      <b/>
      <u/>
      <sz val="10"/>
      <color indexed="8"/>
      <name val="Calibri"/>
      <family val="2"/>
    </font>
    <font>
      <b/>
      <sz val="10"/>
      <color indexed="8"/>
      <name val="Calibri"/>
      <family val="2"/>
    </font>
    <font>
      <sz val="11"/>
      <color indexed="8"/>
      <name val="Calibri"/>
      <family val="2"/>
    </font>
    <font>
      <u/>
      <sz val="10"/>
      <color indexed="8"/>
      <name val="Calibri"/>
      <family val="2"/>
    </font>
    <font>
      <sz val="10"/>
      <name val="Arial"/>
      <family val="2"/>
      <charset val="238"/>
    </font>
    <font>
      <sz val="10"/>
      <name val="Arial"/>
      <family val="2"/>
    </font>
    <font>
      <u/>
      <sz val="10"/>
      <color indexed="12"/>
      <name val="Arial"/>
      <family val="2"/>
    </font>
    <font>
      <sz val="11"/>
      <color indexed="8"/>
      <name val="Calibri"/>
      <family val="2"/>
      <charset val="238"/>
    </font>
    <font>
      <sz val="9"/>
      <color indexed="8"/>
      <name val="Calibri"/>
      <family val="2"/>
    </font>
    <font>
      <b/>
      <sz val="14"/>
      <color indexed="8"/>
      <name val="Arial"/>
      <family val="2"/>
    </font>
    <font>
      <b/>
      <sz val="9"/>
      <color indexed="8"/>
      <name val="Calibri"/>
      <family val="2"/>
    </font>
    <font>
      <b/>
      <sz val="12"/>
      <color indexed="8"/>
      <name val="Arial"/>
      <family val="2"/>
    </font>
    <font>
      <b/>
      <sz val="12"/>
      <color indexed="8"/>
      <name val="Tahoma"/>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color indexed="8"/>
      <name val="Calibri"/>
      <family val="2"/>
    </font>
    <font>
      <sz val="10"/>
      <name val="Calibri"/>
      <family val="2"/>
    </font>
    <font>
      <sz val="11"/>
      <name val="Calibri"/>
      <family val="2"/>
    </font>
    <font>
      <b/>
      <sz val="10"/>
      <color indexed="8"/>
      <name val="Calibri"/>
      <family val="2"/>
    </font>
    <font>
      <b/>
      <sz val="12"/>
      <color indexed="9"/>
      <name val="Calibri"/>
      <family val="2"/>
    </font>
    <font>
      <b/>
      <sz val="10"/>
      <color indexed="9"/>
      <name val="Calibri"/>
      <family val="2"/>
    </font>
    <font>
      <sz val="10"/>
      <color indexed="10"/>
      <name val="Calibri"/>
      <family val="2"/>
    </font>
    <font>
      <sz val="12"/>
      <name val="Calibri"/>
      <family val="2"/>
    </font>
    <font>
      <b/>
      <sz val="10"/>
      <name val="Calibri"/>
      <family val="2"/>
    </font>
    <font>
      <i/>
      <sz val="9"/>
      <color indexed="8"/>
      <name val="Calibri"/>
      <family val="2"/>
    </font>
    <font>
      <i/>
      <sz val="8"/>
      <color indexed="8"/>
      <name val="Calibri"/>
      <family val="2"/>
    </font>
    <font>
      <sz val="10"/>
      <color indexed="9"/>
      <name val="Calibri"/>
      <family val="2"/>
    </font>
    <font>
      <b/>
      <sz val="12"/>
      <color indexed="8"/>
      <name val="Calibri"/>
      <family val="2"/>
    </font>
    <font>
      <b/>
      <u/>
      <sz val="10"/>
      <color indexed="9"/>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b/>
      <sz val="12"/>
      <name val="Tahoma"/>
      <family val="2"/>
    </font>
    <font>
      <vertAlign val="superscript"/>
      <sz val="10"/>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0"/>
      <color theme="0"/>
      <name val="Calibri"/>
      <family val="2"/>
    </font>
    <font>
      <strike/>
      <sz val="10"/>
      <color rgb="FFFF0000"/>
      <name val="Calibri"/>
      <family val="2"/>
    </font>
    <font>
      <b/>
      <sz val="10"/>
      <color theme="1"/>
      <name val="Arial"/>
      <family val="2"/>
    </font>
    <font>
      <b/>
      <sz val="9"/>
      <color theme="1"/>
      <name val="Calibri"/>
      <family val="2"/>
      <scheme val="minor"/>
    </font>
    <font>
      <b/>
      <sz val="10"/>
      <color theme="1"/>
      <name val="Calibri"/>
      <family val="2"/>
      <scheme val="minor"/>
    </font>
    <font>
      <sz val="9"/>
      <color indexed="81"/>
      <name val="Tahoma"/>
      <charset val="1"/>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53"/>
        <bgColor indexed="64"/>
      </patternFill>
    </fill>
    <fill>
      <patternFill patternType="solid">
        <fgColor indexed="31"/>
        <bgColor indexed="64"/>
      </patternFill>
    </fill>
    <fill>
      <patternFill patternType="solid">
        <fgColor indexed="51"/>
        <bgColor indexed="64"/>
      </patternFill>
    </fill>
    <fill>
      <patternFill patternType="solid">
        <fgColor indexed="44"/>
        <bgColor indexed="64"/>
      </patternFill>
    </fill>
    <fill>
      <patternFill patternType="solid">
        <fgColor indexed="63"/>
        <bgColor indexed="64"/>
      </patternFill>
    </fill>
    <fill>
      <patternFill patternType="solid">
        <fgColor theme="0"/>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64"/>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s>
  <cellStyleXfs count="292">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5" fillId="12" borderId="0" applyNumberFormat="0" applyBorder="0" applyAlignment="0" applyProtection="0"/>
    <xf numFmtId="0" fontId="65" fillId="12"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10" borderId="0" applyNumberFormat="0" applyBorder="0" applyAlignment="0" applyProtection="0"/>
    <xf numFmtId="0" fontId="65" fillId="10"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65" fillId="15"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5" fillId="16" borderId="0" applyNumberFormat="0" applyBorder="0" applyAlignment="0" applyProtection="0"/>
    <xf numFmtId="0" fontId="7" fillId="17" borderId="0" applyNumberFormat="0" applyBorder="0" applyAlignment="0" applyProtection="0"/>
    <xf numFmtId="0" fontId="65" fillId="17" borderId="0" applyNumberFormat="0" applyBorder="0" applyAlignment="0" applyProtection="0"/>
    <xf numFmtId="0" fontId="7" fillId="18" borderId="0" applyNumberFormat="0" applyBorder="0" applyAlignment="0" applyProtection="0"/>
    <xf numFmtId="0" fontId="65" fillId="18" borderId="0" applyNumberFormat="0" applyBorder="0" applyAlignment="0" applyProtection="0"/>
    <xf numFmtId="0" fontId="7" fillId="13" borderId="0" applyNumberFormat="0" applyBorder="0" applyAlignment="0" applyProtection="0"/>
    <xf numFmtId="0" fontId="65" fillId="13" borderId="0" applyNumberFormat="0" applyBorder="0" applyAlignment="0" applyProtection="0"/>
    <xf numFmtId="0" fontId="7" fillId="14" borderId="0" applyNumberFormat="0" applyBorder="0" applyAlignment="0" applyProtection="0"/>
    <xf numFmtId="0" fontId="65" fillId="14" borderId="0" applyNumberFormat="0" applyBorder="0" applyAlignment="0" applyProtection="0"/>
    <xf numFmtId="0" fontId="7" fillId="19" borderId="0" applyNumberFormat="0" applyBorder="0" applyAlignment="0" applyProtection="0"/>
    <xf numFmtId="0" fontId="65" fillId="19" borderId="0" applyNumberFormat="0" applyBorder="0" applyAlignment="0" applyProtection="0"/>
    <xf numFmtId="0" fontId="35" fillId="3" borderId="0" applyNumberFormat="0" applyBorder="0" applyAlignment="0" applyProtection="0"/>
    <xf numFmtId="0" fontId="66" fillId="3" borderId="0" applyNumberFormat="0" applyBorder="0" applyAlignment="0" applyProtection="0"/>
    <xf numFmtId="0" fontId="66" fillId="3" borderId="0" applyNumberFormat="0" applyBorder="0" applyAlignment="0" applyProtection="0"/>
    <xf numFmtId="0" fontId="43" fillId="7" borderId="1" applyNumberFormat="0" applyAlignment="0" applyProtection="0"/>
    <xf numFmtId="0" fontId="39" fillId="4" borderId="0" applyNumberFormat="0" applyBorder="0" applyAlignment="0" applyProtection="0"/>
    <xf numFmtId="0" fontId="36" fillId="20" borderId="1" applyNumberFormat="0" applyAlignment="0" applyProtection="0"/>
    <xf numFmtId="0" fontId="67" fillId="20" borderId="1" applyNumberFormat="0" applyAlignment="0" applyProtection="0"/>
    <xf numFmtId="0" fontId="67" fillId="20" borderId="1" applyNumberFormat="0" applyAlignment="0" applyProtection="0"/>
    <xf numFmtId="0" fontId="37" fillId="21" borderId="2" applyNumberFormat="0" applyAlignment="0" applyProtection="0"/>
    <xf numFmtId="0" fontId="44" fillId="0" borderId="3" applyNumberFormat="0" applyFill="0" applyAlignment="0" applyProtection="0"/>
    <xf numFmtId="0" fontId="47" fillId="0" borderId="0" applyNumberFormat="0" applyFill="0" applyBorder="0" applyAlignment="0" applyProtection="0"/>
    <xf numFmtId="0" fontId="40" fillId="0" borderId="4" applyNumberFormat="0" applyFill="0" applyAlignment="0" applyProtection="0"/>
    <xf numFmtId="0" fontId="41" fillId="0" borderId="5" applyNumberFormat="0" applyFill="0" applyAlignment="0" applyProtection="0"/>
    <xf numFmtId="0" fontId="42" fillId="0" borderId="6" applyNumberFormat="0" applyFill="0" applyAlignment="0" applyProtection="0"/>
    <xf numFmtId="0" fontId="42" fillId="0" borderId="0" applyNumberFormat="0" applyFill="0" applyBorder="0" applyAlignment="0" applyProtection="0"/>
    <xf numFmtId="43" fontId="3" fillId="0" borderId="0" applyFont="0" applyFill="0" applyBorder="0" applyAlignment="0" applyProtection="0"/>
    <xf numFmtId="165" fontId="49"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80" fillId="0" borderId="0" applyFont="0" applyFill="0" applyBorder="0" applyAlignment="0" applyProtection="0"/>
    <xf numFmtId="165" fontId="83" fillId="0" borderId="0" applyFont="0" applyFill="0" applyBorder="0" applyAlignment="0" applyProtection="0"/>
    <xf numFmtId="43" fontId="80" fillId="0" borderId="0" applyFont="0" applyFill="0" applyBorder="0" applyAlignment="0" applyProtection="0"/>
    <xf numFmtId="43" fontId="83" fillId="0" borderId="0" applyFont="0" applyFill="0" applyBorder="0" applyAlignment="0" applyProtection="0"/>
    <xf numFmtId="165" fontId="1" fillId="0" borderId="0" applyFont="0" applyFill="0" applyBorder="0" applyAlignment="0" applyProtection="0"/>
    <xf numFmtId="165" fontId="83" fillId="0" borderId="0" applyFont="0" applyFill="0" applyBorder="0" applyAlignment="0" applyProtection="0"/>
    <xf numFmtId="0" fontId="37" fillId="21" borderId="2" applyNumberFormat="0" applyAlignment="0" applyProtection="0"/>
    <xf numFmtId="0" fontId="17" fillId="21" borderId="2" applyNumberFormat="0" applyAlignment="0" applyProtection="0"/>
    <xf numFmtId="0" fontId="17" fillId="21" borderId="2" applyNumberFormat="0" applyAlignment="0" applyProtection="0"/>
    <xf numFmtId="165" fontId="1" fillId="0" borderId="0" applyFont="0" applyFill="0" applyBorder="0" applyAlignment="0" applyProtection="0"/>
    <xf numFmtId="0" fontId="37" fillId="21" borderId="2" applyNumberFormat="0" applyAlignment="0" applyProtection="0"/>
    <xf numFmtId="0" fontId="42" fillId="0" borderId="0" applyNumberFormat="0" applyFill="0" applyBorder="0" applyAlignment="0" applyProtection="0"/>
    <xf numFmtId="0" fontId="43" fillId="7" borderId="1" applyNumberFormat="0" applyAlignment="0" applyProtection="0"/>
    <xf numFmtId="0" fontId="3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8" fillId="0" borderId="0" applyNumberFormat="0" applyFill="0" applyBorder="0" applyAlignment="0" applyProtection="0"/>
    <xf numFmtId="0" fontId="39" fillId="4" borderId="0" applyNumberFormat="0" applyBorder="0" applyAlignment="0" applyProtection="0"/>
    <xf numFmtId="0" fontId="69" fillId="4" borderId="0" applyNumberFormat="0" applyBorder="0" applyAlignment="0" applyProtection="0"/>
    <xf numFmtId="0" fontId="69" fillId="4" borderId="0" applyNumberFormat="0" applyBorder="0" applyAlignment="0" applyProtection="0"/>
    <xf numFmtId="0" fontId="3" fillId="22" borderId="7" applyNumberFormat="0" applyFont="0" applyBorder="0" applyProtection="0">
      <alignment horizontal="center" vertical="center"/>
    </xf>
    <xf numFmtId="0" fontId="40" fillId="0" borderId="4" applyNumberFormat="0" applyFill="0" applyAlignment="0" applyProtection="0"/>
    <xf numFmtId="0" fontId="70" fillId="0" borderId="4" applyNumberFormat="0" applyFill="0" applyAlignment="0" applyProtection="0"/>
    <xf numFmtId="0" fontId="70" fillId="0" borderId="4" applyNumberFormat="0" applyFill="0" applyAlignment="0" applyProtection="0"/>
    <xf numFmtId="0" fontId="41" fillId="0" borderId="5" applyNumberFormat="0" applyFill="0" applyAlignment="0" applyProtection="0"/>
    <xf numFmtId="0" fontId="71" fillId="0" borderId="5" applyNumberFormat="0" applyFill="0" applyAlignment="0" applyProtection="0"/>
    <xf numFmtId="0" fontId="71" fillId="0" borderId="5" applyNumberFormat="0" applyFill="0" applyAlignment="0" applyProtection="0"/>
    <xf numFmtId="0" fontId="42" fillId="0" borderId="6" applyNumberFormat="0" applyFill="0" applyAlignment="0" applyProtection="0"/>
    <xf numFmtId="0" fontId="72" fillId="0" borderId="6" applyNumberFormat="0" applyFill="0" applyAlignment="0" applyProtection="0"/>
    <xf numFmtId="0" fontId="72" fillId="0" borderId="6" applyNumberFormat="0" applyFill="0" applyAlignment="0" applyProtection="0"/>
    <xf numFmtId="0" fontId="4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84"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44" fillId="0" borderId="3" applyNumberFormat="0" applyFill="0" applyAlignment="0" applyProtection="0"/>
    <xf numFmtId="0" fontId="85"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86" fillId="0" borderId="0" applyNumberFormat="0" applyFill="0" applyBorder="0" applyAlignment="0" applyProtection="0"/>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43" fillId="7" borderId="1" applyNumberFormat="0" applyAlignment="0" applyProtection="0"/>
    <xf numFmtId="0" fontId="74" fillId="7" borderId="1" applyNumberFormat="0" applyAlignment="0" applyProtection="0"/>
    <xf numFmtId="0" fontId="74"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39" fillId="4" borderId="0" applyNumberFormat="0" applyBorder="0" applyAlignment="0" applyProtection="0"/>
    <xf numFmtId="0" fontId="46" fillId="20" borderId="10" applyNumberFormat="0" applyAlignment="0" applyProtection="0"/>
    <xf numFmtId="164" fontId="3" fillId="0" borderId="0" applyFont="0" applyFill="0" applyBorder="0" applyAlignment="0" applyProtection="0"/>
    <xf numFmtId="0" fontId="28"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44" fillId="0" borderId="3" applyNumberFormat="0" applyFill="0" applyAlignment="0" applyProtection="0"/>
    <xf numFmtId="0" fontId="75" fillId="0" borderId="3" applyNumberFormat="0" applyFill="0" applyAlignment="0" applyProtection="0"/>
    <xf numFmtId="0" fontId="75" fillId="0" borderId="3" applyNumberFormat="0" applyFill="0" applyAlignment="0" applyProtection="0"/>
    <xf numFmtId="0" fontId="38"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45" fillId="26" borderId="0" applyNumberFormat="0" applyBorder="0" applyAlignment="0" applyProtection="0"/>
    <xf numFmtId="0" fontId="76" fillId="26" borderId="0" applyNumberFormat="0" applyBorder="0" applyAlignment="0" applyProtection="0"/>
    <xf numFmtId="0" fontId="64" fillId="0" borderId="0"/>
    <xf numFmtId="0" fontId="3" fillId="0" borderId="0"/>
    <xf numFmtId="0" fontId="83" fillId="0" borderId="0"/>
    <xf numFmtId="0" fontId="3" fillId="0" borderId="0"/>
    <xf numFmtId="0" fontId="3" fillId="0" borderId="0"/>
    <xf numFmtId="0" fontId="3" fillId="0" borderId="0"/>
    <xf numFmtId="0" fontId="88" fillId="0" borderId="0"/>
    <xf numFmtId="0" fontId="3" fillId="0" borderId="0"/>
    <xf numFmtId="0" fontId="3" fillId="0" borderId="0"/>
    <xf numFmtId="0" fontId="83" fillId="0" borderId="0"/>
    <xf numFmtId="0" fontId="83" fillId="0" borderId="0"/>
    <xf numFmtId="0" fontId="83" fillId="0" borderId="0"/>
    <xf numFmtId="0" fontId="83" fillId="0" borderId="0"/>
    <xf numFmtId="0" fontId="83" fillId="0" borderId="0"/>
    <xf numFmtId="0" fontId="3" fillId="0" borderId="0"/>
    <xf numFmtId="0" fontId="3" fillId="0" borderId="0"/>
    <xf numFmtId="0" fontId="3" fillId="0" borderId="0"/>
    <xf numFmtId="0" fontId="3" fillId="0" borderId="0"/>
    <xf numFmtId="0" fontId="1" fillId="0" borderId="0"/>
    <xf numFmtId="0" fontId="1" fillId="0" borderId="0"/>
    <xf numFmtId="0" fontId="78" fillId="0" borderId="0"/>
    <xf numFmtId="0" fontId="3" fillId="0" borderId="0"/>
    <xf numFmtId="0" fontId="27" fillId="0" borderId="0"/>
    <xf numFmtId="0" fontId="79" fillId="0" borderId="0"/>
    <xf numFmtId="0" fontId="3" fillId="0" borderId="0"/>
    <xf numFmtId="0" fontId="3" fillId="0" borderId="0"/>
    <xf numFmtId="0" fontId="3" fillId="0" borderId="0"/>
    <xf numFmtId="0" fontId="83" fillId="0" borderId="0"/>
    <xf numFmtId="0" fontId="1" fillId="0" borderId="0"/>
    <xf numFmtId="0" fontId="89" fillId="0" borderId="0"/>
    <xf numFmtId="0" fontId="90" fillId="0" borderId="0"/>
    <xf numFmtId="0" fontId="64" fillId="0" borderId="0"/>
    <xf numFmtId="0" fontId="3" fillId="0" borderId="0"/>
    <xf numFmtId="0" fontId="3" fillId="0" borderId="0"/>
    <xf numFmtId="0" fontId="91" fillId="0" borderId="0"/>
    <xf numFmtId="0" fontId="89" fillId="0" borderId="0"/>
    <xf numFmtId="0" fontId="64" fillId="0" borderId="0"/>
    <xf numFmtId="0" fontId="3" fillId="0" borderId="0"/>
    <xf numFmtId="0" fontId="26"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48" fillId="0" borderId="11" applyNumberFormat="0" applyFill="0" applyAlignment="0" applyProtection="0"/>
    <xf numFmtId="0" fontId="46" fillId="20" borderId="10" applyNumberFormat="0" applyAlignment="0" applyProtection="0"/>
    <xf numFmtId="0" fontId="77" fillId="20" borderId="10" applyNumberFormat="0" applyAlignment="0" applyProtection="0"/>
    <xf numFmtId="0" fontId="77" fillId="20" borderId="10" applyNumberFormat="0" applyAlignment="0" applyProtection="0"/>
    <xf numFmtId="9" fontId="3" fillId="0" borderId="0" applyFont="0" applyFill="0" applyBorder="0" applyAlignment="0" applyProtection="0"/>
    <xf numFmtId="9" fontId="29" fillId="0" borderId="0" applyFont="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35" fillId="3" borderId="0" applyNumberFormat="0" applyBorder="0" applyAlignment="0" applyProtection="0"/>
    <xf numFmtId="0" fontId="45" fillId="26" borderId="0" applyNumberFormat="0" applyBorder="0" applyAlignment="0" applyProtection="0"/>
    <xf numFmtId="3" fontId="3" fillId="27" borderId="7" applyFont="0">
      <alignment horizontal="right" vertical="center"/>
    </xf>
    <xf numFmtId="0" fontId="83" fillId="0" borderId="0"/>
    <xf numFmtId="0" fontId="3" fillId="0" borderId="0"/>
    <xf numFmtId="0" fontId="3" fillId="0" borderId="0"/>
    <xf numFmtId="0" fontId="83" fillId="0" borderId="0"/>
    <xf numFmtId="0" fontId="3" fillId="0" borderId="0"/>
    <xf numFmtId="0" fontId="83" fillId="0" borderId="0"/>
    <xf numFmtId="0" fontId="83" fillId="0" borderId="0"/>
    <xf numFmtId="0" fontId="3" fillId="0" borderId="0"/>
    <xf numFmtId="0" fontId="1" fillId="0" borderId="0"/>
    <xf numFmtId="0" fontId="83" fillId="0" borderId="0"/>
    <xf numFmtId="0" fontId="83" fillId="0" borderId="0"/>
    <xf numFmtId="0" fontId="83" fillId="0" borderId="0"/>
    <xf numFmtId="0" fontId="3" fillId="0" borderId="0"/>
    <xf numFmtId="0" fontId="83" fillId="0" borderId="0"/>
    <xf numFmtId="0" fontId="83" fillId="0" borderId="0"/>
    <xf numFmtId="0" fontId="1" fillId="0" borderId="0"/>
    <xf numFmtId="0" fontId="83" fillId="0" borderId="0"/>
    <xf numFmtId="0" fontId="1" fillId="0" borderId="0"/>
    <xf numFmtId="0" fontId="36" fillId="20" borderId="1" applyNumberFormat="0" applyAlignment="0" applyProtection="0"/>
    <xf numFmtId="0" fontId="8"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0" fillId="0" borderId="4" applyNumberFormat="0" applyFill="0" applyAlignment="0" applyProtection="0"/>
    <xf numFmtId="0" fontId="48" fillId="0" borderId="11" applyNumberFormat="0" applyFill="0" applyAlignment="0" applyProtection="0"/>
    <xf numFmtId="0" fontId="5" fillId="0" borderId="11" applyNumberFormat="0" applyFill="0" applyAlignment="0" applyProtection="0"/>
    <xf numFmtId="0" fontId="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cellStyleXfs>
  <cellXfs count="289">
    <xf numFmtId="0" fontId="0" fillId="0" borderId="0" xfId="0"/>
    <xf numFmtId="0" fontId="14" fillId="0" borderId="7" xfId="0" applyFont="1" applyFill="1" applyBorder="1" applyAlignment="1">
      <alignment horizontal="left" vertical="center" wrapText="1"/>
    </xf>
    <xf numFmtId="0" fontId="9" fillId="0" borderId="0" xfId="0" applyFont="1"/>
    <xf numFmtId="0" fontId="9" fillId="0" borderId="0" xfId="0" applyFont="1" applyAlignment="1">
      <alignment wrapText="1"/>
    </xf>
    <xf numFmtId="0" fontId="0" fillId="0" borderId="0" xfId="0" applyAlignment="1">
      <alignment wrapText="1"/>
    </xf>
    <xf numFmtId="0" fontId="3" fillId="0" borderId="0" xfId="0" applyFont="1" applyFill="1" applyAlignment="1">
      <alignment vertical="center" wrapText="1"/>
    </xf>
    <xf numFmtId="0" fontId="10" fillId="0" borderId="0" xfId="0" applyFont="1"/>
    <xf numFmtId="0" fontId="3" fillId="0" borderId="0" xfId="0" applyFont="1"/>
    <xf numFmtId="0" fontId="11" fillId="0" borderId="0" xfId="0" applyFont="1"/>
    <xf numFmtId="0" fontId="3" fillId="0" borderId="0" xfId="0" applyFont="1" applyFill="1"/>
    <xf numFmtId="0" fontId="4" fillId="0" borderId="0" xfId="0" applyFont="1" applyAlignment="1">
      <alignment vertical="center" wrapText="1"/>
    </xf>
    <xf numFmtId="0" fontId="9" fillId="0" borderId="0" xfId="0" applyFont="1" applyFill="1" applyAlignment="1">
      <alignment wrapText="1"/>
    </xf>
    <xf numFmtId="0" fontId="9" fillId="0" borderId="0" xfId="0" applyFont="1" applyFill="1"/>
    <xf numFmtId="0" fontId="0" fillId="0" borderId="0" xfId="0" applyAlignment="1">
      <alignment vertical="center"/>
    </xf>
    <xf numFmtId="0" fontId="12" fillId="0" borderId="0" xfId="0" applyFont="1" applyFill="1" applyAlignment="1">
      <alignment vertical="center"/>
    </xf>
    <xf numFmtId="0" fontId="3" fillId="0" borderId="0" xfId="221" applyFont="1" applyAlignment="1">
      <alignment horizontal="center" vertical="center" wrapText="1"/>
    </xf>
    <xf numFmtId="0" fontId="3" fillId="0" borderId="0" xfId="221" applyFont="1" applyAlignment="1">
      <alignment horizontal="center" vertical="center"/>
    </xf>
    <xf numFmtId="0" fontId="2" fillId="0" borderId="0" xfId="221" applyFont="1" applyAlignment="1">
      <alignment horizontal="center" vertical="center" wrapText="1"/>
    </xf>
    <xf numFmtId="0" fontId="3" fillId="0" borderId="0" xfId="221" applyFont="1" applyAlignment="1">
      <alignment wrapText="1"/>
    </xf>
    <xf numFmtId="0" fontId="2" fillId="0" borderId="0" xfId="221" applyFont="1" applyAlignment="1">
      <alignment horizontal="center" vertical="center"/>
    </xf>
    <xf numFmtId="0" fontId="5" fillId="0" borderId="0" xfId="221" applyFont="1" applyAlignment="1">
      <alignment horizontal="center" vertical="center"/>
    </xf>
    <xf numFmtId="0" fontId="2" fillId="0" borderId="0" xfId="221" applyFont="1" applyFill="1" applyAlignment="1">
      <alignment horizontal="center" vertical="center"/>
    </xf>
    <xf numFmtId="0" fontId="0" fillId="0" borderId="0" xfId="0" applyAlignment="1">
      <alignment horizontal="center"/>
    </xf>
    <xf numFmtId="0" fontId="9" fillId="0" borderId="0" xfId="0" applyFont="1" applyFill="1" applyAlignment="1">
      <alignment vertical="center"/>
    </xf>
    <xf numFmtId="0" fontId="0" fillId="0" borderId="0" xfId="0" applyFont="1" applyFill="1"/>
    <xf numFmtId="0" fontId="0" fillId="0" borderId="0" xfId="0" applyFont="1"/>
    <xf numFmtId="0" fontId="9" fillId="0" borderId="0" xfId="0" applyFont="1" applyFill="1" applyBorder="1" applyAlignment="1">
      <alignment vertical="center" wrapText="1"/>
    </xf>
    <xf numFmtId="0" fontId="9" fillId="0" borderId="0" xfId="0" applyFont="1" applyFill="1" applyAlignment="1">
      <alignment horizontal="left"/>
    </xf>
    <xf numFmtId="0" fontId="9" fillId="0" borderId="0" xfId="0" applyFont="1" applyFill="1" applyAlignment="1">
      <alignment horizontal="center"/>
    </xf>
    <xf numFmtId="0" fontId="14" fillId="0" borderId="0" xfId="0" applyFont="1" applyFill="1"/>
    <xf numFmtId="0" fontId="9" fillId="0" borderId="0" xfId="0" applyFont="1" applyFill="1" applyAlignment="1">
      <alignment vertical="center" wrapText="1"/>
    </xf>
    <xf numFmtId="0" fontId="9" fillId="0" borderId="0" xfId="0" applyFont="1" applyFill="1" applyBorder="1" applyAlignment="1">
      <alignment horizontal="left" vertical="center" wrapText="1"/>
    </xf>
    <xf numFmtId="0" fontId="9" fillId="0" borderId="0" xfId="0" applyFont="1" applyFill="1" applyAlignment="1">
      <alignment horizontal="left" vertical="center"/>
    </xf>
    <xf numFmtId="0" fontId="9" fillId="0" borderId="0" xfId="0" applyFont="1" applyFill="1" applyBorder="1" applyAlignment="1">
      <alignment horizontal="left" vertical="center"/>
    </xf>
    <xf numFmtId="0" fontId="13" fillId="28" borderId="7" xfId="0" applyFont="1" applyFill="1" applyBorder="1" applyAlignment="1">
      <alignment horizontal="center" vertical="center" wrapText="1"/>
    </xf>
    <xf numFmtId="0" fontId="15" fillId="28" borderId="7" xfId="0" applyFont="1" applyFill="1" applyBorder="1" applyAlignment="1">
      <alignment horizontal="center" vertical="center" wrapText="1"/>
    </xf>
    <xf numFmtId="0" fontId="17" fillId="29" borderId="7" xfId="0" applyFont="1" applyFill="1" applyBorder="1" applyAlignment="1">
      <alignment horizontal="center" vertical="center" wrapText="1"/>
    </xf>
    <xf numFmtId="3" fontId="14" fillId="28" borderId="7" xfId="0" applyNumberFormat="1" applyFont="1" applyFill="1" applyBorder="1" applyAlignment="1">
      <alignment horizontal="center" vertical="center" wrapText="1"/>
    </xf>
    <xf numFmtId="10" fontId="21" fillId="27" borderId="7" xfId="0" applyNumberFormat="1" applyFont="1" applyFill="1" applyBorder="1" applyAlignment="1">
      <alignment horizontal="center" vertical="center" wrapText="1"/>
    </xf>
    <xf numFmtId="10" fontId="14" fillId="28" borderId="7" xfId="0" applyNumberFormat="1" applyFont="1" applyFill="1" applyBorder="1" applyAlignment="1">
      <alignment horizontal="center" vertical="center" wrapText="1"/>
    </xf>
    <xf numFmtId="0" fontId="22" fillId="28" borderId="7" xfId="164" applyFont="1" applyFill="1" applyBorder="1" applyAlignment="1" applyProtection="1">
      <alignment horizontal="center" vertical="center" wrapText="1"/>
    </xf>
    <xf numFmtId="0" fontId="23" fillId="27" borderId="7" xfId="164" applyFont="1" applyFill="1" applyBorder="1" applyAlignment="1" applyProtection="1">
      <alignment horizontal="center" vertical="center" wrapText="1"/>
    </xf>
    <xf numFmtId="0" fontId="14" fillId="28" borderId="7" xfId="0" applyFont="1" applyFill="1" applyBorder="1" applyAlignment="1">
      <alignment horizontal="center" vertical="center" wrapText="1"/>
    </xf>
    <xf numFmtId="0" fontId="23" fillId="28" borderId="7" xfId="0" applyFont="1" applyFill="1" applyBorder="1" applyAlignment="1">
      <alignment horizontal="center" vertical="center" wrapText="1"/>
    </xf>
    <xf numFmtId="0" fontId="23" fillId="27" borderId="7" xfId="0" applyFont="1" applyFill="1" applyBorder="1" applyAlignment="1">
      <alignment horizontal="center" vertical="center" wrapText="1"/>
    </xf>
    <xf numFmtId="10" fontId="14" fillId="0" borderId="7" xfId="0" applyNumberFormat="1" applyFont="1" applyFill="1" applyBorder="1" applyAlignment="1">
      <alignment horizontal="center" vertical="justify" wrapText="1"/>
    </xf>
    <xf numFmtId="3" fontId="14" fillId="0" borderId="7" xfId="0" applyNumberFormat="1" applyFont="1" applyFill="1" applyBorder="1" applyAlignment="1">
      <alignment horizontal="center" vertical="center" wrapText="1"/>
    </xf>
    <xf numFmtId="10" fontId="14" fillId="0" borderId="7" xfId="0" applyNumberFormat="1" applyFont="1" applyFill="1" applyBorder="1" applyAlignment="1">
      <alignment horizontal="center" vertical="center" wrapText="1"/>
    </xf>
    <xf numFmtId="0" fontId="22" fillId="28" borderId="7" xfId="0" applyFont="1" applyFill="1" applyBorder="1" applyAlignment="1">
      <alignment horizontal="center" vertical="center" wrapText="1"/>
    </xf>
    <xf numFmtId="0" fontId="14" fillId="0" borderId="0" xfId="0" applyFont="1" applyFill="1" applyAlignment="1">
      <alignment vertical="center"/>
    </xf>
    <xf numFmtId="0" fontId="14" fillId="0" borderId="0" xfId="0" applyFont="1" applyFill="1" applyBorder="1" applyAlignment="1">
      <alignment vertical="center" wrapText="1"/>
    </xf>
    <xf numFmtId="0" fontId="9" fillId="0" borderId="0" xfId="0" applyFont="1" applyAlignment="1">
      <alignment horizontal="center" wrapText="1"/>
    </xf>
    <xf numFmtId="0" fontId="50" fillId="0" borderId="0" xfId="0" applyFont="1" applyFill="1"/>
    <xf numFmtId="0" fontId="50" fillId="28" borderId="7" xfId="0" applyFont="1" applyFill="1" applyBorder="1" applyAlignment="1">
      <alignment horizontal="center" vertical="center" wrapText="1"/>
    </xf>
    <xf numFmtId="0" fontId="50" fillId="28" borderId="12" xfId="0" applyFont="1" applyFill="1" applyBorder="1" applyAlignment="1">
      <alignment horizontal="center" vertical="center"/>
    </xf>
    <xf numFmtId="0" fontId="50" fillId="28" borderId="12" xfId="0" applyFont="1" applyFill="1" applyBorder="1" applyAlignment="1">
      <alignment horizontal="left" vertical="center"/>
    </xf>
    <xf numFmtId="0" fontId="50" fillId="0" borderId="0" xfId="0" applyFont="1" applyFill="1" applyAlignment="1">
      <alignment horizontal="center"/>
    </xf>
    <xf numFmtId="0" fontId="54" fillId="29" borderId="7" xfId="0" applyFont="1" applyFill="1" applyBorder="1" applyAlignment="1">
      <alignment horizontal="center" vertical="center" wrapText="1"/>
    </xf>
    <xf numFmtId="0" fontId="55" fillId="29" borderId="7" xfId="0" applyFont="1" applyFill="1" applyBorder="1" applyAlignment="1" applyProtection="1">
      <alignment horizontal="left" vertical="center" wrapText="1"/>
      <protection locked="0"/>
    </xf>
    <xf numFmtId="0" fontId="50" fillId="28" borderId="13" xfId="0" applyFont="1" applyFill="1" applyBorder="1" applyAlignment="1">
      <alignment horizontal="left" vertical="center"/>
    </xf>
    <xf numFmtId="0" fontId="50" fillId="30" borderId="12" xfId="0" applyFont="1" applyFill="1" applyBorder="1" applyAlignment="1">
      <alignment horizontal="center" vertical="center"/>
    </xf>
    <xf numFmtId="0" fontId="50" fillId="30" borderId="12" xfId="0" applyFont="1" applyFill="1" applyBorder="1" applyAlignment="1">
      <alignment horizontal="left" vertical="center"/>
    </xf>
    <xf numFmtId="0" fontId="57" fillId="0" borderId="0" xfId="0" applyFont="1" applyFill="1" applyAlignment="1">
      <alignment vertical="center"/>
    </xf>
    <xf numFmtId="0" fontId="51" fillId="0" borderId="0" xfId="221" applyFont="1" applyAlignment="1">
      <alignment horizontal="center" vertical="center" wrapText="1"/>
    </xf>
    <xf numFmtId="0" fontId="51" fillId="0" borderId="0" xfId="221" applyFont="1" applyAlignment="1">
      <alignment horizontal="center" vertical="center"/>
    </xf>
    <xf numFmtId="0" fontId="51" fillId="0" borderId="0" xfId="221" applyFont="1" applyAlignment="1">
      <alignment wrapText="1"/>
    </xf>
    <xf numFmtId="0" fontId="58" fillId="22" borderId="7" xfId="221" applyFont="1" applyFill="1" applyBorder="1" applyAlignment="1">
      <alignment horizontal="center" vertical="center" wrapText="1"/>
    </xf>
    <xf numFmtId="0" fontId="51" fillId="0" borderId="7" xfId="221" applyFont="1" applyFill="1" applyBorder="1" applyAlignment="1">
      <alignment horizontal="center" vertical="center" wrapText="1"/>
    </xf>
    <xf numFmtId="0" fontId="51" fillId="0" borderId="8" xfId="221" applyFont="1" applyFill="1" applyBorder="1" applyAlignment="1">
      <alignment horizontal="center" vertical="center" wrapText="1"/>
    </xf>
    <xf numFmtId="0" fontId="51" fillId="0" borderId="14" xfId="221" applyFont="1" applyFill="1" applyBorder="1" applyAlignment="1">
      <alignment horizontal="center" vertical="center" wrapText="1"/>
    </xf>
    <xf numFmtId="0" fontId="51" fillId="0" borderId="15" xfId="221" applyFont="1" applyFill="1" applyBorder="1" applyAlignment="1">
      <alignment horizontal="center" vertical="center" wrapText="1"/>
    </xf>
    <xf numFmtId="0" fontId="51" fillId="0" borderId="0" xfId="221" applyFont="1" applyFill="1" applyBorder="1" applyAlignment="1">
      <alignment horizontal="center" vertical="center" wrapText="1"/>
    </xf>
    <xf numFmtId="0" fontId="50" fillId="28" borderId="16" xfId="0" applyFont="1" applyFill="1" applyBorder="1" applyAlignment="1">
      <alignment horizontal="center" vertical="center"/>
    </xf>
    <xf numFmtId="0" fontId="50" fillId="0" borderId="0" xfId="0" applyFont="1" applyFill="1" applyAlignment="1">
      <alignment vertical="center" wrapText="1"/>
    </xf>
    <xf numFmtId="0" fontId="50" fillId="0" borderId="0" xfId="0" applyFont="1" applyFill="1" applyAlignment="1">
      <alignment vertical="center"/>
    </xf>
    <xf numFmtId="0" fontId="50" fillId="0" borderId="0" xfId="0" applyFont="1" applyFill="1" applyBorder="1" applyAlignment="1">
      <alignment vertical="center" wrapText="1"/>
    </xf>
    <xf numFmtId="0" fontId="52" fillId="0" borderId="0" xfId="0" applyFont="1"/>
    <xf numFmtId="0" fontId="55" fillId="29" borderId="8" xfId="0" applyFont="1" applyFill="1" applyBorder="1" applyAlignment="1">
      <alignment horizontal="center" vertical="center" wrapText="1"/>
    </xf>
    <xf numFmtId="0" fontId="55" fillId="29" borderId="7" xfId="0" applyFont="1" applyFill="1" applyBorder="1" applyAlignment="1">
      <alignment horizontal="center" vertical="center" wrapText="1"/>
    </xf>
    <xf numFmtId="0" fontId="50" fillId="28" borderId="14" xfId="0" applyFont="1" applyFill="1" applyBorder="1" applyAlignment="1">
      <alignment horizontal="left" vertical="center"/>
    </xf>
    <xf numFmtId="0" fontId="53" fillId="28" borderId="7" xfId="0" applyFont="1" applyFill="1" applyBorder="1" applyAlignment="1" applyProtection="1">
      <alignment vertical="center" wrapText="1"/>
      <protection locked="0"/>
    </xf>
    <xf numFmtId="0" fontId="50" fillId="28" borderId="17" xfId="0" applyFont="1" applyFill="1" applyBorder="1" applyAlignment="1">
      <alignment horizontal="center" vertical="center" wrapText="1" shrinkToFit="1"/>
    </xf>
    <xf numFmtId="0" fontId="50" fillId="28" borderId="18" xfId="0" applyFont="1" applyFill="1" applyBorder="1" applyAlignment="1">
      <alignment horizontal="center" vertical="center" wrapText="1"/>
    </xf>
    <xf numFmtId="10" fontId="56" fillId="28" borderId="7" xfId="0" applyNumberFormat="1" applyFont="1" applyFill="1" applyBorder="1" applyAlignment="1">
      <alignment horizontal="center" vertical="center" wrapText="1"/>
    </xf>
    <xf numFmtId="0" fontId="50" fillId="28" borderId="7" xfId="0" applyFont="1" applyFill="1" applyBorder="1" applyAlignment="1">
      <alignment horizontal="center" vertical="center" wrapText="1" shrinkToFit="1"/>
    </xf>
    <xf numFmtId="0" fontId="50" fillId="0" borderId="19" xfId="0" applyFont="1" applyFill="1" applyBorder="1" applyAlignment="1">
      <alignment horizontal="center" vertical="center" wrapText="1" shrinkToFit="1"/>
    </xf>
    <xf numFmtId="0" fontId="50" fillId="27"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0" xfId="0" applyFont="1" applyFill="1" applyAlignment="1">
      <alignment horizontal="center" vertical="center" wrapText="1"/>
    </xf>
    <xf numFmtId="0" fontId="50" fillId="0" borderId="0" xfId="0" applyFont="1" applyFill="1" applyBorder="1" applyAlignment="1">
      <alignment horizontal="center" vertical="center"/>
    </xf>
    <xf numFmtId="0" fontId="50" fillId="0" borderId="0" xfId="0" applyFont="1" applyFill="1" applyAlignment="1">
      <alignment horizontal="center" vertical="center"/>
    </xf>
    <xf numFmtId="0" fontId="50" fillId="27" borderId="0" xfId="0" applyFont="1" applyFill="1" applyBorder="1" applyAlignment="1">
      <alignment horizontal="center" vertical="center"/>
    </xf>
    <xf numFmtId="0" fontId="0" fillId="0" borderId="0" xfId="0" applyFont="1" applyAlignment="1">
      <alignment horizontal="center" vertical="center"/>
    </xf>
    <xf numFmtId="0" fontId="61" fillId="29" borderId="7" xfId="0" applyFont="1" applyFill="1" applyBorder="1" applyAlignment="1">
      <alignment horizontal="center" vertical="center" wrapText="1"/>
    </xf>
    <xf numFmtId="0" fontId="9" fillId="27" borderId="0" xfId="0" applyFont="1" applyFill="1" applyBorder="1" applyAlignment="1">
      <alignment horizontal="center" vertical="center" wrapText="1" shrinkToFit="1"/>
    </xf>
    <xf numFmtId="0" fontId="9" fillId="27" borderId="0" xfId="0" applyFont="1" applyFill="1" applyBorder="1" applyAlignment="1">
      <alignment wrapText="1"/>
    </xf>
    <xf numFmtId="0" fontId="84" fillId="0" borderId="0" xfId="164" applyFill="1" applyAlignment="1" applyProtection="1">
      <alignment horizontal="center" vertical="center"/>
    </xf>
    <xf numFmtId="0" fontId="50" fillId="28" borderId="8" xfId="0" applyFont="1" applyFill="1" applyBorder="1" applyAlignment="1">
      <alignment horizontal="center" vertical="center"/>
    </xf>
    <xf numFmtId="0" fontId="50" fillId="30" borderId="13" xfId="0" applyFont="1" applyFill="1" applyBorder="1" applyAlignment="1">
      <alignment horizontal="center" vertical="center"/>
    </xf>
    <xf numFmtId="0" fontId="50" fillId="30" borderId="7" xfId="0" applyFont="1" applyFill="1" applyBorder="1" applyAlignment="1">
      <alignment horizontal="left" vertical="center"/>
    </xf>
    <xf numFmtId="0" fontId="51" fillId="0" borderId="7" xfId="0" applyFont="1" applyFill="1" applyBorder="1" applyAlignment="1">
      <alignment horizontal="center" vertical="center" wrapText="1"/>
    </xf>
    <xf numFmtId="10" fontId="16" fillId="35" borderId="7" xfId="0" applyNumberFormat="1" applyFont="1" applyFill="1" applyBorder="1" applyAlignment="1">
      <alignment horizontal="center" vertical="center" wrapText="1"/>
    </xf>
    <xf numFmtId="0" fontId="9" fillId="35" borderId="17" xfId="0" applyFont="1" applyFill="1" applyBorder="1" applyAlignment="1">
      <alignment horizontal="center" vertical="center" wrapText="1" shrinkToFit="1"/>
    </xf>
    <xf numFmtId="10" fontId="14" fillId="27" borderId="7" xfId="0" applyNumberFormat="1" applyFont="1" applyFill="1" applyBorder="1" applyAlignment="1">
      <alignment horizontal="center" vertical="center" wrapText="1"/>
    </xf>
    <xf numFmtId="0" fontId="14" fillId="31" borderId="7" xfId="0" applyFont="1" applyFill="1" applyBorder="1" applyAlignment="1" applyProtection="1">
      <alignment horizontal="center" vertical="center" wrapText="1"/>
      <protection locked="0"/>
    </xf>
    <xf numFmtId="0" fontId="14" fillId="0" borderId="7" xfId="0" applyFont="1" applyFill="1" applyBorder="1" applyAlignment="1">
      <alignment horizontal="center" vertical="center" wrapText="1" shrinkToFit="1"/>
    </xf>
    <xf numFmtId="0" fontId="23" fillId="0" borderId="1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90" fillId="0"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90" fillId="0" borderId="0" xfId="0" applyFont="1" applyFill="1" applyAlignment="1">
      <alignment horizontal="left" vertical="center"/>
    </xf>
    <xf numFmtId="0" fontId="90" fillId="0" borderId="0" xfId="0" applyFont="1" applyFill="1" applyAlignment="1">
      <alignment vertical="center"/>
    </xf>
    <xf numFmtId="0" fontId="14" fillId="0" borderId="0" xfId="0" applyFont="1" applyFill="1" applyBorder="1" applyAlignment="1">
      <alignment horizontal="center" vertical="center" wrapText="1"/>
    </xf>
    <xf numFmtId="0" fontId="14" fillId="0" borderId="8" xfId="0" applyFont="1" applyFill="1" applyBorder="1" applyAlignment="1">
      <alignment horizontal="center" vertical="center"/>
    </xf>
    <xf numFmtId="0" fontId="23" fillId="0" borderId="8" xfId="0" applyFont="1" applyFill="1" applyBorder="1" applyAlignment="1">
      <alignment horizontal="left" vertical="center"/>
    </xf>
    <xf numFmtId="0" fontId="2" fillId="0" borderId="0" xfId="0" applyFont="1" applyFill="1" applyBorder="1" applyAlignment="1">
      <alignment vertical="center" wrapText="1"/>
    </xf>
    <xf numFmtId="10" fontId="21" fillId="27" borderId="8" xfId="0" applyNumberFormat="1"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16" xfId="0" applyFont="1" applyFill="1" applyBorder="1" applyAlignment="1">
      <alignment horizontal="center" vertical="center" wrapText="1"/>
    </xf>
    <xf numFmtId="0" fontId="14" fillId="33" borderId="7" xfId="0" applyFont="1" applyFill="1" applyBorder="1" applyAlignment="1" applyProtection="1">
      <alignment horizontal="left" vertical="center" wrapText="1"/>
      <protection locked="0"/>
    </xf>
    <xf numFmtId="0" fontId="14" fillId="33"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30" borderId="7" xfId="221" applyFont="1" applyFill="1" applyBorder="1" applyAlignment="1">
      <alignment horizontal="center" vertical="center" wrapText="1"/>
    </xf>
    <xf numFmtId="0" fontId="96" fillId="35" borderId="7" xfId="0" applyFont="1" applyFill="1" applyBorder="1" applyAlignment="1">
      <alignment horizontal="left" vertical="center" wrapText="1"/>
    </xf>
    <xf numFmtId="0" fontId="96" fillId="35" borderId="7" xfId="0" applyFont="1" applyFill="1" applyBorder="1" applyAlignment="1">
      <alignment horizontal="left" vertical="center" wrapText="1" indent="1"/>
    </xf>
    <xf numFmtId="0" fontId="30" fillId="27" borderId="7" xfId="221" applyFont="1" applyFill="1" applyBorder="1" applyAlignment="1">
      <alignment horizontal="center" vertical="center" wrapText="1"/>
    </xf>
    <xf numFmtId="0" fontId="96" fillId="0" borderId="7" xfId="0" applyFont="1" applyFill="1" applyBorder="1" applyAlignment="1">
      <alignment horizontal="left" vertical="center" wrapText="1"/>
    </xf>
    <xf numFmtId="0" fontId="96" fillId="0" borderId="7" xfId="0" applyFont="1" applyFill="1" applyBorder="1" applyAlignment="1">
      <alignment horizontal="left" vertical="center" wrapText="1" indent="1"/>
    </xf>
    <xf numFmtId="167" fontId="21" fillId="27" borderId="7" xfId="0" applyNumberFormat="1" applyFont="1" applyFill="1" applyBorder="1" applyAlignment="1">
      <alignment horizontal="center" vertical="center" wrapText="1"/>
    </xf>
    <xf numFmtId="167" fontId="14" fillId="27" borderId="7" xfId="0" applyNumberFormat="1" applyFont="1" applyFill="1" applyBorder="1" applyAlignment="1">
      <alignment horizontal="center" vertical="center" wrapText="1"/>
    </xf>
    <xf numFmtId="0" fontId="14" fillId="0" borderId="0" xfId="221" applyFont="1" applyAlignment="1">
      <alignment horizontal="center" vertical="center" wrapText="1"/>
    </xf>
    <xf numFmtId="0" fontId="14" fillId="0" borderId="0" xfId="221" applyFont="1" applyAlignment="1">
      <alignment horizontal="center" vertical="center"/>
    </xf>
    <xf numFmtId="0" fontId="14" fillId="0" borderId="0" xfId="221" applyFont="1" applyFill="1" applyAlignment="1">
      <alignment horizontal="center" vertical="center" wrapText="1"/>
    </xf>
    <xf numFmtId="0" fontId="23" fillId="0" borderId="0" xfId="221" applyFont="1" applyAlignment="1">
      <alignment horizontal="center" vertical="center"/>
    </xf>
    <xf numFmtId="1" fontId="59" fillId="27" borderId="7" xfId="0" applyNumberFormat="1" applyFont="1" applyFill="1" applyBorder="1" applyAlignment="1">
      <alignment horizontal="center" vertical="center" wrapText="1"/>
    </xf>
    <xf numFmtId="0" fontId="14" fillId="0" borderId="0" xfId="221" applyFont="1" applyFill="1" applyAlignment="1">
      <alignment horizontal="center" vertical="center"/>
    </xf>
    <xf numFmtId="0" fontId="14" fillId="0" borderId="0" xfId="221" applyFont="1" applyFill="1" applyBorder="1" applyAlignment="1">
      <alignment horizontal="left" vertical="center" wrapText="1"/>
    </xf>
    <xf numFmtId="0" fontId="14" fillId="0" borderId="0" xfId="221" applyFont="1" applyFill="1" applyBorder="1" applyAlignment="1">
      <alignment horizontal="center" vertical="center" wrapText="1"/>
    </xf>
    <xf numFmtId="1" fontId="21" fillId="27" borderId="7" xfId="0" applyNumberFormat="1" applyFont="1" applyFill="1" applyBorder="1" applyAlignment="1">
      <alignment horizontal="center" vertical="center" wrapText="1"/>
    </xf>
    <xf numFmtId="1" fontId="60" fillId="27" borderId="7" xfId="0" applyNumberFormat="1" applyFont="1" applyFill="1" applyBorder="1" applyAlignment="1">
      <alignment horizontal="center" vertical="center" wrapText="1"/>
    </xf>
    <xf numFmtId="0" fontId="60" fillId="27" borderId="7" xfId="0" applyNumberFormat="1" applyFont="1" applyFill="1" applyBorder="1" applyAlignment="1">
      <alignment horizontal="center" vertical="center" wrapText="1"/>
    </xf>
    <xf numFmtId="1" fontId="53" fillId="28" borderId="7" xfId="0" applyNumberFormat="1" applyFont="1" applyFill="1" applyBorder="1" applyAlignment="1" applyProtection="1">
      <alignment vertical="center" wrapText="1"/>
      <protection locked="0"/>
    </xf>
    <xf numFmtId="1" fontId="60" fillId="0" borderId="7" xfId="0" applyNumberFormat="1" applyFont="1" applyFill="1" applyBorder="1" applyAlignment="1">
      <alignment horizontal="center" vertical="center" wrapText="1"/>
    </xf>
    <xf numFmtId="0" fontId="31" fillId="0" borderId="0" xfId="0" applyFont="1" applyFill="1" applyAlignment="1">
      <alignment horizontal="center" vertical="center"/>
    </xf>
    <xf numFmtId="0" fontId="14" fillId="0" borderId="7" xfId="0" applyFont="1" applyFill="1" applyBorder="1" applyAlignment="1">
      <alignment horizontal="left" vertical="center" wrapText="1"/>
    </xf>
    <xf numFmtId="0" fontId="34" fillId="0" borderId="0" xfId="0" applyFont="1" applyFill="1" applyAlignment="1">
      <alignment horizontal="center" vertical="center"/>
    </xf>
    <xf numFmtId="0" fontId="19" fillId="29" borderId="0" xfId="231" applyFont="1" applyFill="1" applyAlignment="1">
      <alignment horizontal="left" vertical="center" wrapText="1"/>
    </xf>
    <xf numFmtId="0" fontId="20" fillId="29" borderId="0" xfId="231" applyFont="1" applyFill="1" applyAlignment="1">
      <alignment horizontal="left" vertical="center" wrapText="1"/>
    </xf>
    <xf numFmtId="0" fontId="1" fillId="32" borderId="25" xfId="231" applyFont="1" applyFill="1" applyBorder="1" applyAlignment="1">
      <alignment horizontal="left" vertical="center" wrapText="1"/>
    </xf>
    <xf numFmtId="0" fontId="24" fillId="32" borderId="26" xfId="231" applyFont="1" applyFill="1" applyBorder="1" applyAlignment="1">
      <alignment horizontal="left" vertical="center" wrapText="1"/>
    </xf>
    <xf numFmtId="0" fontId="23" fillId="0" borderId="7" xfId="0" applyFont="1" applyFill="1" applyBorder="1" applyAlignment="1">
      <alignment horizontal="left" vertical="center" wrapText="1"/>
    </xf>
    <xf numFmtId="0" fontId="7" fillId="29" borderId="27" xfId="231" applyFont="1" applyFill="1" applyBorder="1" applyAlignment="1">
      <alignment horizontal="left" wrapText="1"/>
    </xf>
    <xf numFmtId="0" fontId="18" fillId="29" borderId="26" xfId="231" applyFont="1" applyFill="1" applyBorder="1" applyAlignment="1">
      <alignment horizontal="left" wrapText="1"/>
    </xf>
    <xf numFmtId="0" fontId="7" fillId="29" borderId="26" xfId="231" applyFont="1" applyFill="1" applyBorder="1" applyAlignment="1">
      <alignment horizontal="left" wrapText="1"/>
    </xf>
    <xf numFmtId="0" fontId="51" fillId="0" borderId="7" xfId="0" applyFont="1" applyFill="1" applyBorder="1" applyAlignment="1">
      <alignment horizontal="left" vertical="center" wrapText="1"/>
    </xf>
    <xf numFmtId="0" fontId="14" fillId="0" borderId="22" xfId="0" applyFont="1" applyFill="1" applyBorder="1" applyAlignment="1">
      <alignment vertical="top" wrapText="1"/>
    </xf>
    <xf numFmtId="0" fontId="14" fillId="0" borderId="23" xfId="0" applyFont="1" applyFill="1" applyBorder="1" applyAlignment="1">
      <alignment vertical="top" wrapText="1"/>
    </xf>
    <xf numFmtId="0" fontId="14" fillId="0" borderId="24" xfId="0" applyFont="1" applyFill="1" applyBorder="1" applyAlignment="1">
      <alignment vertical="top" wrapText="1"/>
    </xf>
    <xf numFmtId="0" fontId="10" fillId="30" borderId="25" xfId="231" applyFont="1" applyFill="1" applyBorder="1" applyAlignment="1">
      <alignment horizontal="left" vertical="center" wrapText="1"/>
    </xf>
    <xf numFmtId="0" fontId="10" fillId="30" borderId="26" xfId="231" applyFont="1" applyFill="1" applyBorder="1" applyAlignment="1">
      <alignment horizontal="left" vertical="center" wrapText="1"/>
    </xf>
    <xf numFmtId="0" fontId="51" fillId="0" borderId="20" xfId="0" applyFont="1" applyFill="1" applyBorder="1" applyAlignment="1">
      <alignment vertical="top" wrapText="1"/>
    </xf>
    <xf numFmtId="0" fontId="51" fillId="0" borderId="0" xfId="0" applyFont="1" applyFill="1" applyBorder="1" applyAlignment="1">
      <alignment vertical="top" wrapText="1"/>
    </xf>
    <xf numFmtId="0" fontId="51" fillId="0" borderId="21" xfId="0" applyFont="1" applyFill="1" applyBorder="1" applyAlignment="1">
      <alignment vertical="top" wrapText="1"/>
    </xf>
    <xf numFmtId="0" fontId="1" fillId="30" borderId="25" xfId="231" applyFont="1" applyFill="1" applyBorder="1" applyAlignment="1">
      <alignment horizontal="left" vertical="center" wrapText="1"/>
    </xf>
    <xf numFmtId="0" fontId="24" fillId="30" borderId="26" xfId="231" applyFont="1" applyFill="1" applyBorder="1" applyAlignment="1">
      <alignment horizontal="left" vertical="center" wrapText="1"/>
    </xf>
    <xf numFmtId="0" fontId="25" fillId="0" borderId="28" xfId="0" applyFont="1" applyFill="1" applyBorder="1" applyAlignment="1">
      <alignment horizontal="left" vertical="center" wrapText="1"/>
    </xf>
    <xf numFmtId="0" fontId="25" fillId="0" borderId="19" xfId="0" applyFont="1" applyFill="1" applyBorder="1" applyAlignment="1">
      <alignment horizontal="left" vertical="center" wrapText="1"/>
    </xf>
    <xf numFmtId="0" fontId="25" fillId="0" borderId="29" xfId="0" applyFont="1" applyFill="1" applyBorder="1" applyAlignment="1">
      <alignment horizontal="left" vertical="center" wrapText="1"/>
    </xf>
    <xf numFmtId="0" fontId="14" fillId="0" borderId="20" xfId="0" applyFont="1" applyFill="1" applyBorder="1" applyAlignment="1">
      <alignment vertical="top" wrapText="1"/>
    </xf>
    <xf numFmtId="0" fontId="14" fillId="0" borderId="0" xfId="0" applyFont="1" applyFill="1" applyBorder="1" applyAlignment="1">
      <alignment vertical="top" wrapText="1"/>
    </xf>
    <xf numFmtId="0" fontId="14" fillId="0" borderId="21" xfId="0" applyFont="1" applyFill="1" applyBorder="1" applyAlignment="1">
      <alignment vertical="top" wrapText="1"/>
    </xf>
    <xf numFmtId="0" fontId="0" fillId="0" borderId="0" xfId="0" applyFont="1" applyFill="1" applyBorder="1" applyAlignment="1">
      <alignment vertical="top" wrapText="1"/>
    </xf>
    <xf numFmtId="0" fontId="0" fillId="0" borderId="21" xfId="0" applyFont="1" applyFill="1" applyBorder="1" applyAlignment="1">
      <alignment vertical="top" wrapText="1"/>
    </xf>
    <xf numFmtId="0" fontId="33" fillId="0" borderId="0" xfId="0" applyFont="1" applyFill="1" applyAlignment="1">
      <alignment horizontal="center"/>
    </xf>
    <xf numFmtId="0" fontId="61" fillId="29" borderId="7" xfId="0" applyFont="1" applyFill="1" applyBorder="1" applyAlignment="1">
      <alignment horizontal="center" vertical="center" wrapText="1"/>
    </xf>
    <xf numFmtId="0" fontId="14" fillId="30" borderId="33" xfId="0" applyFont="1" applyFill="1" applyBorder="1" applyAlignment="1" applyProtection="1">
      <alignment horizontal="center" vertical="center" wrapText="1"/>
      <protection locked="0"/>
    </xf>
    <xf numFmtId="0" fontId="50" fillId="30" borderId="19" xfId="0" applyFont="1" applyFill="1" applyBorder="1" applyAlignment="1" applyProtection="1">
      <alignment horizontal="center" vertical="center" wrapText="1"/>
      <protection locked="0"/>
    </xf>
    <xf numFmtId="0" fontId="50" fillId="30" borderId="29" xfId="0" applyFont="1" applyFill="1" applyBorder="1" applyAlignment="1" applyProtection="1">
      <alignment horizontal="center" vertical="center" wrapText="1"/>
      <protection locked="0"/>
    </xf>
    <xf numFmtId="0" fontId="23" fillId="0" borderId="8" xfId="0" applyFont="1" applyFill="1" applyBorder="1" applyAlignment="1">
      <alignment horizontal="center" vertical="center" wrapText="1"/>
    </xf>
    <xf numFmtId="0" fontId="53" fillId="0" borderId="15" xfId="0" applyFont="1" applyFill="1" applyBorder="1" applyAlignment="1">
      <alignment horizontal="center" vertical="center" wrapText="1"/>
    </xf>
    <xf numFmtId="0" fontId="14" fillId="31" borderId="32" xfId="0" applyFont="1" applyFill="1" applyBorder="1" applyAlignment="1">
      <alignment horizontal="center" vertical="center" wrapText="1"/>
    </xf>
    <xf numFmtId="0" fontId="50" fillId="31" borderId="32" xfId="0" applyFont="1" applyFill="1" applyBorder="1" applyAlignment="1">
      <alignment horizontal="center" vertical="center" wrapText="1"/>
    </xf>
    <xf numFmtId="0" fontId="50" fillId="31" borderId="31"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23" fillId="0" borderId="8" xfId="0" applyFont="1" applyFill="1" applyBorder="1" applyAlignment="1" applyProtection="1">
      <alignment horizontal="center" vertical="center" wrapText="1"/>
      <protection locked="0"/>
    </xf>
    <xf numFmtId="0" fontId="53" fillId="0" borderId="15" xfId="0" applyFont="1" applyFill="1" applyBorder="1" applyAlignment="1" applyProtection="1">
      <alignment horizontal="center" vertical="center" wrapText="1"/>
      <protection locked="0"/>
    </xf>
    <xf numFmtId="0" fontId="14" fillId="30" borderId="32" xfId="0" applyFont="1" applyFill="1" applyBorder="1" applyAlignment="1" applyProtection="1">
      <alignment horizontal="center" vertical="center" wrapText="1"/>
      <protection locked="0"/>
    </xf>
    <xf numFmtId="0" fontId="50" fillId="30" borderId="0" xfId="0" applyFont="1" applyFill="1" applyBorder="1" applyAlignment="1" applyProtection="1">
      <alignment horizontal="center" vertical="center" wrapText="1"/>
      <protection locked="0"/>
    </xf>
    <xf numFmtId="0" fontId="50" fillId="30" borderId="21" xfId="0" applyFont="1" applyFill="1" applyBorder="1" applyAlignment="1" applyProtection="1">
      <alignment horizontal="center" vertical="center" wrapText="1"/>
      <protection locked="0"/>
    </xf>
    <xf numFmtId="0" fontId="14" fillId="31" borderId="34" xfId="0" applyFont="1" applyFill="1" applyBorder="1" applyAlignment="1">
      <alignment horizontal="center" vertical="center" wrapText="1"/>
    </xf>
    <xf numFmtId="0" fontId="50" fillId="31" borderId="35" xfId="0" applyFont="1" applyFill="1" applyBorder="1" applyAlignment="1">
      <alignment horizontal="center" vertical="center" wrapText="1"/>
    </xf>
    <xf numFmtId="0" fontId="50" fillId="31" borderId="36"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53" fillId="0" borderId="37" xfId="0" applyFont="1" applyFill="1" applyBorder="1" applyAlignment="1">
      <alignment horizontal="center" vertical="center" wrapText="1"/>
    </xf>
    <xf numFmtId="0" fontId="53" fillId="0" borderId="18" xfId="0" applyFont="1" applyFill="1" applyBorder="1" applyAlignment="1">
      <alignment horizontal="center" vertical="center" wrapText="1"/>
    </xf>
    <xf numFmtId="0" fontId="23" fillId="0" borderId="33" xfId="0" applyFont="1" applyFill="1" applyBorder="1" applyAlignment="1" applyProtection="1">
      <alignment horizontal="center" vertical="center" wrapText="1"/>
      <protection locked="0"/>
    </xf>
    <xf numFmtId="0" fontId="53" fillId="0" borderId="19" xfId="0" applyFont="1" applyFill="1" applyBorder="1" applyAlignment="1" applyProtection="1">
      <alignment horizontal="center" vertical="center" wrapText="1"/>
      <protection locked="0"/>
    </xf>
    <xf numFmtId="0" fontId="53" fillId="0" borderId="29" xfId="0" applyFont="1" applyFill="1" applyBorder="1" applyAlignment="1" applyProtection="1">
      <alignment horizontal="center" vertical="center" wrapText="1"/>
      <protection locked="0"/>
    </xf>
    <xf numFmtId="0" fontId="14" fillId="31" borderId="38" xfId="0" applyFont="1" applyFill="1" applyBorder="1" applyAlignment="1">
      <alignment horizontal="center" vertical="center" wrapText="1"/>
    </xf>
    <xf numFmtId="0" fontId="50" fillId="31" borderId="39" xfId="0" applyFont="1" applyFill="1" applyBorder="1" applyAlignment="1">
      <alignment horizontal="center" vertical="center" wrapText="1"/>
    </xf>
    <xf numFmtId="0" fontId="50" fillId="31" borderId="38" xfId="0" applyFont="1" applyFill="1" applyBorder="1" applyAlignment="1">
      <alignment horizontal="center" vertical="center" wrapText="1"/>
    </xf>
    <xf numFmtId="0" fontId="92" fillId="29" borderId="7" xfId="0" applyFont="1" applyFill="1" applyBorder="1" applyAlignment="1">
      <alignment horizontal="center" vertical="center" wrapText="1"/>
    </xf>
    <xf numFmtId="0" fontId="14" fillId="31" borderId="30"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27" borderId="18" xfId="0" applyFont="1" applyFill="1" applyBorder="1" applyAlignment="1">
      <alignment horizontal="center" vertical="center" wrapText="1"/>
    </xf>
    <xf numFmtId="0" fontId="53" fillId="27" borderId="7" xfId="0" applyFont="1" applyFill="1" applyBorder="1" applyAlignment="1">
      <alignment horizontal="center" vertical="center" wrapText="1"/>
    </xf>
    <xf numFmtId="0" fontId="90" fillId="0" borderId="7" xfId="0" applyFont="1" applyFill="1" applyBorder="1" applyAlignment="1">
      <alignment horizontal="center" vertical="center" wrapText="1"/>
    </xf>
    <xf numFmtId="0" fontId="94" fillId="0" borderId="26" xfId="0" applyFont="1" applyFill="1" applyBorder="1" applyAlignment="1">
      <alignment horizontal="center" vertical="center"/>
    </xf>
    <xf numFmtId="0" fontId="94" fillId="0" borderId="41" xfId="0" applyFont="1" applyFill="1" applyBorder="1" applyAlignment="1">
      <alignment horizontal="center" vertical="center"/>
    </xf>
    <xf numFmtId="0" fontId="94" fillId="0" borderId="42" xfId="0" applyFont="1" applyFill="1" applyBorder="1" applyAlignment="1">
      <alignment horizontal="center" vertical="center"/>
    </xf>
    <xf numFmtId="0" fontId="94" fillId="0" borderId="43" xfId="0" applyFont="1" applyFill="1" applyBorder="1" applyAlignment="1">
      <alignment horizontal="center" vertical="center"/>
    </xf>
    <xf numFmtId="167" fontId="50" fillId="27" borderId="17" xfId="0" applyNumberFormat="1" applyFont="1" applyFill="1" applyBorder="1" applyAlignment="1">
      <alignment horizontal="center" vertical="center" wrapText="1"/>
    </xf>
    <xf numFmtId="167" fontId="50" fillId="27" borderId="18" xfId="0" applyNumberFormat="1" applyFont="1" applyFill="1" applyBorder="1" applyAlignment="1">
      <alignment horizontal="center" vertical="center" wrapText="1"/>
    </xf>
    <xf numFmtId="0" fontId="14" fillId="0" borderId="17" xfId="0" applyFont="1" applyFill="1" applyBorder="1" applyAlignment="1">
      <alignment horizontal="center" vertical="center" wrapText="1" shrinkToFit="1"/>
    </xf>
    <xf numFmtId="0" fontId="50" fillId="0" borderId="18" xfId="0" applyFont="1" applyFill="1" applyBorder="1" applyAlignment="1">
      <alignment horizontal="center" vertical="center" wrapText="1" shrinkToFit="1"/>
    </xf>
    <xf numFmtId="0" fontId="23" fillId="0" borderId="8" xfId="0" applyFont="1" applyFill="1" applyBorder="1" applyAlignment="1" applyProtection="1">
      <alignment horizontal="left" vertical="center" wrapText="1"/>
      <protection locked="0"/>
    </xf>
    <xf numFmtId="0" fontId="53" fillId="0" borderId="15" xfId="0" applyFont="1" applyFill="1" applyBorder="1" applyAlignment="1" applyProtection="1">
      <alignment horizontal="left" vertical="center" wrapText="1"/>
      <protection locked="0"/>
    </xf>
    <xf numFmtId="0" fontId="55" fillId="29" borderId="17" xfId="0" applyFont="1" applyFill="1" applyBorder="1" applyAlignment="1">
      <alignment horizontal="left" vertical="center" wrapText="1"/>
    </xf>
    <xf numFmtId="0" fontId="55" fillId="29" borderId="37" xfId="0" applyFont="1" applyFill="1" applyBorder="1" applyAlignment="1">
      <alignment horizontal="left" vertical="center" wrapText="1"/>
    </xf>
    <xf numFmtId="0" fontId="55" fillId="29" borderId="18" xfId="0" applyFont="1" applyFill="1" applyBorder="1" applyAlignment="1">
      <alignment horizontal="left" vertical="center" wrapText="1"/>
    </xf>
    <xf numFmtId="0" fontId="53" fillId="0" borderId="7" xfId="0" applyFont="1" applyFill="1" applyBorder="1" applyAlignment="1">
      <alignment horizontal="left" vertical="center" wrapText="1"/>
    </xf>
    <xf numFmtId="0" fontId="23" fillId="30" borderId="13" xfId="0" applyFont="1" applyFill="1" applyBorder="1" applyAlignment="1" applyProtection="1">
      <alignment horizontal="left" vertical="center" wrapText="1"/>
      <protection locked="0"/>
    </xf>
    <xf numFmtId="0" fontId="53" fillId="30" borderId="14" xfId="0" applyFont="1" applyFill="1" applyBorder="1" applyAlignment="1" applyProtection="1">
      <alignment horizontal="left" vertical="center" wrapText="1"/>
      <protection locked="0"/>
    </xf>
    <xf numFmtId="0" fontId="53" fillId="30" borderId="16" xfId="0" applyFont="1" applyFill="1" applyBorder="1" applyAlignment="1" applyProtection="1">
      <alignment horizontal="left" vertical="center" wrapText="1"/>
      <protection locked="0"/>
    </xf>
    <xf numFmtId="0" fontId="54" fillId="29" borderId="7" xfId="0" applyFont="1" applyFill="1" applyBorder="1" applyAlignment="1">
      <alignment horizontal="center" vertical="center" wrapText="1"/>
    </xf>
    <xf numFmtId="0" fontId="62" fillId="0" borderId="0" xfId="0" applyFont="1" applyFill="1" applyAlignment="1">
      <alignment horizontal="center"/>
    </xf>
    <xf numFmtId="0" fontId="23" fillId="0" borderId="28" xfId="0" applyFont="1" applyFill="1" applyBorder="1" applyAlignment="1">
      <alignment horizontal="left" vertical="center" wrapText="1"/>
    </xf>
    <xf numFmtId="0" fontId="53" fillId="0" borderId="29" xfId="0" applyFont="1" applyFill="1" applyBorder="1" applyAlignment="1">
      <alignment horizontal="left" vertical="center" wrapText="1"/>
    </xf>
    <xf numFmtId="0" fontId="55" fillId="29" borderId="7"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50" fillId="0" borderId="0" xfId="0" applyFont="1" applyFill="1" applyBorder="1" applyAlignment="1">
      <alignment horizontal="left" vertical="center" wrapText="1"/>
    </xf>
    <xf numFmtId="0" fontId="23" fillId="30" borderId="33" xfId="0" applyFont="1" applyFill="1" applyBorder="1" applyAlignment="1" applyProtection="1">
      <alignment vertical="center" wrapText="1"/>
      <protection locked="0"/>
    </xf>
    <xf numFmtId="0" fontId="53" fillId="30" borderId="19" xfId="0" applyFont="1" applyFill="1" applyBorder="1" applyAlignment="1" applyProtection="1">
      <alignment vertical="center" wrapText="1"/>
      <protection locked="0"/>
    </xf>
    <xf numFmtId="0" fontId="53" fillId="30" borderId="40" xfId="0" applyFont="1" applyFill="1" applyBorder="1" applyAlignment="1" applyProtection="1">
      <alignment vertical="center" wrapText="1"/>
      <protection locked="0"/>
    </xf>
    <xf numFmtId="0" fontId="14" fillId="33" borderId="17" xfId="0" applyFont="1" applyFill="1" applyBorder="1" applyAlignment="1">
      <alignment vertical="center" wrapText="1"/>
    </xf>
    <xf numFmtId="0" fontId="50" fillId="33" borderId="37" xfId="0" applyFont="1" applyFill="1" applyBorder="1" applyAlignment="1">
      <alignment vertical="center" wrapText="1"/>
    </xf>
    <xf numFmtId="0" fontId="50" fillId="33" borderId="18" xfId="0" applyFont="1" applyFill="1" applyBorder="1" applyAlignment="1">
      <alignment vertical="center" wrapText="1"/>
    </xf>
    <xf numFmtId="0" fontId="54" fillId="29" borderId="8" xfId="0" applyFont="1" applyFill="1" applyBorder="1" applyAlignment="1">
      <alignment horizontal="center" vertical="center" wrapText="1"/>
    </xf>
    <xf numFmtId="0" fontId="54" fillId="29" borderId="15" xfId="0" applyFont="1" applyFill="1" applyBorder="1" applyAlignment="1">
      <alignment horizontal="center" vertical="center" wrapText="1"/>
    </xf>
    <xf numFmtId="0" fontId="62" fillId="30" borderId="8" xfId="0" applyFont="1" applyFill="1" applyBorder="1" applyAlignment="1" applyProtection="1">
      <alignment horizontal="left" vertical="center" wrapText="1"/>
      <protection locked="0"/>
    </xf>
    <xf numFmtId="0" fontId="62" fillId="30" borderId="15" xfId="0" applyFont="1" applyFill="1" applyBorder="1" applyAlignment="1" applyProtection="1">
      <alignment horizontal="left" vertical="center" wrapText="1"/>
      <protection locked="0"/>
    </xf>
    <xf numFmtId="0" fontId="14" fillId="33" borderId="17" xfId="0" applyFont="1" applyFill="1" applyBorder="1" applyAlignment="1">
      <alignment horizontal="left" vertical="center" wrapText="1"/>
    </xf>
    <xf numFmtId="0" fontId="50" fillId="33" borderId="37" xfId="0" applyFont="1" applyFill="1" applyBorder="1" applyAlignment="1">
      <alignment horizontal="left" vertical="center" wrapText="1"/>
    </xf>
    <xf numFmtId="0" fontId="50" fillId="33" borderId="18"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23" fillId="30" borderId="7" xfId="0" applyFont="1" applyFill="1" applyBorder="1" applyAlignment="1" applyProtection="1">
      <alignment horizontal="left" vertical="center" wrapText="1"/>
      <protection locked="0"/>
    </xf>
    <xf numFmtId="0" fontId="53" fillId="30" borderId="7" xfId="0" applyFont="1" applyFill="1" applyBorder="1" applyAlignment="1" applyProtection="1">
      <alignment horizontal="left" vertical="center" wrapText="1"/>
      <protection locked="0"/>
    </xf>
    <xf numFmtId="0" fontId="14" fillId="31" borderId="17" xfId="0" applyFont="1" applyFill="1" applyBorder="1" applyAlignment="1">
      <alignment horizontal="left" vertical="center" wrapText="1"/>
    </xf>
    <xf numFmtId="0" fontId="50" fillId="31" borderId="37" xfId="0" applyFont="1" applyFill="1" applyBorder="1" applyAlignment="1">
      <alignment horizontal="left" vertical="center" wrapText="1"/>
    </xf>
    <xf numFmtId="0" fontId="50" fillId="31" borderId="18" xfId="0" applyFont="1" applyFill="1" applyBorder="1" applyAlignment="1">
      <alignment horizontal="left" vertical="center" wrapText="1"/>
    </xf>
    <xf numFmtId="0" fontId="63" fillId="29" borderId="8" xfId="164" applyFont="1" applyFill="1" applyBorder="1" applyAlignment="1" applyProtection="1">
      <alignment horizontal="center" vertical="center" wrapText="1"/>
    </xf>
    <xf numFmtId="0" fontId="63" fillId="29" borderId="14" xfId="164" applyFont="1" applyFill="1" applyBorder="1" applyAlignment="1" applyProtection="1">
      <alignment horizontal="center" vertical="center" wrapText="1"/>
    </xf>
    <xf numFmtId="0" fontId="63" fillId="29" borderId="15" xfId="164" applyFont="1" applyFill="1" applyBorder="1" applyAlignment="1" applyProtection="1">
      <alignment horizontal="center" vertical="center" wrapText="1"/>
    </xf>
    <xf numFmtId="0" fontId="63" fillId="29" borderId="8" xfId="221" applyFont="1" applyFill="1" applyBorder="1" applyAlignment="1">
      <alignment horizontal="center" vertical="center" wrapText="1"/>
    </xf>
    <xf numFmtId="0" fontId="63" fillId="29" borderId="14" xfId="221" applyFont="1" applyFill="1" applyBorder="1" applyAlignment="1">
      <alignment horizontal="center" vertical="center" wrapText="1"/>
    </xf>
    <xf numFmtId="0" fontId="63" fillId="29" borderId="15" xfId="221" applyFont="1" applyFill="1" applyBorder="1" applyAlignment="1">
      <alignment horizontal="center" vertical="center" wrapText="1"/>
    </xf>
    <xf numFmtId="0" fontId="63" fillId="29" borderId="8" xfId="164" applyFont="1" applyFill="1" applyBorder="1" applyAlignment="1" applyProtection="1">
      <alignment horizontal="center" vertical="center"/>
    </xf>
    <xf numFmtId="0" fontId="63" fillId="29" borderId="14" xfId="164" applyFont="1" applyFill="1" applyBorder="1" applyAlignment="1" applyProtection="1">
      <alignment horizontal="center" vertical="center"/>
    </xf>
    <xf numFmtId="0" fontId="63" fillId="29" borderId="15" xfId="164" applyFont="1" applyFill="1" applyBorder="1" applyAlignment="1" applyProtection="1">
      <alignment horizontal="center" vertical="center"/>
    </xf>
    <xf numFmtId="0" fontId="55" fillId="29" borderId="8" xfId="221" applyFont="1" applyFill="1" applyBorder="1" applyAlignment="1">
      <alignment horizontal="left" vertical="center" wrapText="1"/>
    </xf>
    <xf numFmtId="0" fontId="55" fillId="29" borderId="14" xfId="221" applyFont="1" applyFill="1" applyBorder="1" applyAlignment="1">
      <alignment horizontal="left" vertical="center" wrapText="1"/>
    </xf>
    <xf numFmtId="0" fontId="55" fillId="29" borderId="15" xfId="221" applyFont="1" applyFill="1" applyBorder="1" applyAlignment="1">
      <alignment horizontal="left" vertical="center" wrapText="1"/>
    </xf>
    <xf numFmtId="0" fontId="23" fillId="30" borderId="8" xfId="221" applyFont="1" applyFill="1" applyBorder="1" applyAlignment="1">
      <alignment horizontal="left" vertical="center" wrapText="1"/>
    </xf>
    <xf numFmtId="0" fontId="23" fillId="30" borderId="14" xfId="221" applyFont="1" applyFill="1" applyBorder="1" applyAlignment="1">
      <alignment horizontal="left" vertical="center" wrapText="1"/>
    </xf>
    <xf numFmtId="0" fontId="23" fillId="30" borderId="15" xfId="221" applyFont="1" applyFill="1" applyBorder="1" applyAlignment="1">
      <alignment horizontal="left" vertical="center" wrapText="1"/>
    </xf>
    <xf numFmtId="0" fontId="95" fillId="0" borderId="8" xfId="221" applyFont="1" applyFill="1" applyBorder="1" applyAlignment="1">
      <alignment horizontal="left" vertical="center" wrapText="1"/>
    </xf>
    <xf numFmtId="0" fontId="95" fillId="0" borderId="14" xfId="221" applyFont="1" applyFill="1" applyBorder="1" applyAlignment="1">
      <alignment horizontal="left" vertical="center" wrapText="1"/>
    </xf>
    <xf numFmtId="0" fontId="95" fillId="0" borderId="15" xfId="221" applyFont="1" applyFill="1" applyBorder="1" applyAlignment="1">
      <alignment horizontal="left" vertical="center" wrapText="1"/>
    </xf>
    <xf numFmtId="0" fontId="59" fillId="27" borderId="8" xfId="221" applyFont="1" applyFill="1" applyBorder="1" applyAlignment="1">
      <alignment horizontal="center" vertical="center" wrapText="1"/>
    </xf>
    <xf numFmtId="0" fontId="59" fillId="27" borderId="15" xfId="221" applyFont="1" applyFill="1" applyBorder="1" applyAlignment="1">
      <alignment horizontal="center" vertical="center" wrapText="1"/>
    </xf>
    <xf numFmtId="0" fontId="95" fillId="35" borderId="8" xfId="221" applyFont="1" applyFill="1" applyBorder="1" applyAlignment="1">
      <alignment horizontal="left" vertical="center" wrapText="1"/>
    </xf>
    <xf numFmtId="0" fontId="95" fillId="35" borderId="14" xfId="221" applyFont="1" applyFill="1" applyBorder="1" applyAlignment="1">
      <alignment horizontal="left" vertical="center" wrapText="1"/>
    </xf>
    <xf numFmtId="0" fontId="95" fillId="35" borderId="15" xfId="221" applyFont="1" applyFill="1" applyBorder="1" applyAlignment="1">
      <alignment horizontal="left" vertical="center" wrapText="1"/>
    </xf>
    <xf numFmtId="0" fontId="23" fillId="30" borderId="8" xfId="221" applyFont="1" applyFill="1" applyBorder="1" applyAlignment="1">
      <alignment horizontal="center" vertical="center" wrapText="1"/>
    </xf>
    <xf numFmtId="0" fontId="23" fillId="30" borderId="15" xfId="221" applyFont="1" applyFill="1" applyBorder="1" applyAlignment="1">
      <alignment horizontal="center" vertical="center" wrapText="1"/>
    </xf>
    <xf numFmtId="0" fontId="63" fillId="34" borderId="8" xfId="164" applyFont="1" applyFill="1" applyBorder="1" applyAlignment="1" applyProtection="1">
      <alignment horizontal="center" vertical="center" wrapText="1"/>
    </xf>
    <xf numFmtId="0" fontId="63" fillId="34" borderId="14" xfId="164" applyFont="1" applyFill="1" applyBorder="1" applyAlignment="1" applyProtection="1">
      <alignment horizontal="center" vertical="center" wrapText="1"/>
    </xf>
    <xf numFmtId="0" fontId="63" fillId="34" borderId="15" xfId="164" applyFont="1" applyFill="1" applyBorder="1" applyAlignment="1" applyProtection="1">
      <alignment horizontal="center" vertical="center" wrapText="1"/>
    </xf>
    <xf numFmtId="0" fontId="63" fillId="34" borderId="8" xfId="221" applyFont="1" applyFill="1" applyBorder="1" applyAlignment="1">
      <alignment horizontal="center" vertical="center" wrapText="1"/>
    </xf>
    <xf numFmtId="0" fontId="63" fillId="34" borderId="14" xfId="221" applyFont="1" applyFill="1" applyBorder="1" applyAlignment="1">
      <alignment horizontal="center" vertical="center" wrapText="1"/>
    </xf>
    <xf numFmtId="0" fontId="63" fillId="34" borderId="15" xfId="221" applyFont="1" applyFill="1" applyBorder="1" applyAlignment="1">
      <alignment horizontal="center" vertical="center" wrapText="1"/>
    </xf>
    <xf numFmtId="0" fontId="63" fillId="34" borderId="8" xfId="164" applyFont="1" applyFill="1" applyBorder="1" applyAlignment="1" applyProtection="1">
      <alignment horizontal="center" vertical="center"/>
    </xf>
    <xf numFmtId="0" fontId="63" fillId="34" borderId="14" xfId="164" applyFont="1" applyFill="1" applyBorder="1" applyAlignment="1" applyProtection="1">
      <alignment horizontal="center" vertical="center"/>
    </xf>
    <xf numFmtId="0" fontId="63" fillId="34" borderId="15" xfId="164" applyFont="1" applyFill="1" applyBorder="1" applyAlignment="1" applyProtection="1">
      <alignment horizontal="center" vertical="center"/>
    </xf>
    <xf numFmtId="0" fontId="93" fillId="0" borderId="0" xfId="221" applyFont="1" applyFill="1" applyAlignment="1">
      <alignment horizontal="left" vertical="center" wrapText="1"/>
    </xf>
    <xf numFmtId="0" fontId="14" fillId="0" borderId="0" xfId="221" applyFont="1" applyFill="1" applyAlignment="1">
      <alignment horizontal="left" vertical="center" wrapText="1"/>
    </xf>
  </cellXfs>
  <cellStyles count="292">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40% - 1. jelölőszín" xfId="38"/>
    <cellStyle name="40% - 1. jelölőszín 2" xfId="39"/>
    <cellStyle name="40% - 1. jelölőszín_20130128_ITS on reporting_Annex I_CA" xfId="40"/>
    <cellStyle name="40% - 2. jelölőszín" xfId="41"/>
    <cellStyle name="40% - 2. jelölőszín 2" xfId="42"/>
    <cellStyle name="40% - 2. jelölőszín_20130128_ITS on reporting_Annex I_CA" xfId="43"/>
    <cellStyle name="40% - 3. jelölőszín" xfId="44"/>
    <cellStyle name="40% - 3. jelölőszín 2" xfId="45"/>
    <cellStyle name="40% - 3. jelölőszín_20130128_ITS on reporting_Annex I_CA" xfId="46"/>
    <cellStyle name="40% - 4. jelölőszín" xfId="47"/>
    <cellStyle name="40% - 4. jelölőszín 2" xfId="48"/>
    <cellStyle name="40% - 4. jelölőszín_20130128_ITS on reporting_Annex I_CA" xfId="49"/>
    <cellStyle name="40% - 5. jelölőszín" xfId="50"/>
    <cellStyle name="40% - 5. jelölőszín 2" xfId="51"/>
    <cellStyle name="40% - 5. jelölőszín_20130128_ITS on reporting_Annex I_CA" xfId="52"/>
    <cellStyle name="40% - 6. jelölőszín" xfId="53"/>
    <cellStyle name="40% - 6. jelölőszín 2" xfId="54"/>
    <cellStyle name="40% - 6. jelölőszín_20130128_ITS on reporting_Annex I_CA" xfId="55"/>
    <cellStyle name="40% - Accent1 2" xfId="56"/>
    <cellStyle name="40% - Accent1 3" xfId="57"/>
    <cellStyle name="40% - Accent2 2" xfId="58"/>
    <cellStyle name="40% - Accent2 3" xfId="59"/>
    <cellStyle name="40% - Accent3 2" xfId="60"/>
    <cellStyle name="40% - Accent3 3" xfId="61"/>
    <cellStyle name="40% - Accent4 2" xfId="62"/>
    <cellStyle name="40% - Accent4 3" xfId="63"/>
    <cellStyle name="40% - Accent5 2" xfId="64"/>
    <cellStyle name="40% - Accent5 3" xfId="65"/>
    <cellStyle name="40% - Accent6 2" xfId="66"/>
    <cellStyle name="40% - Accent6 3" xfId="67"/>
    <cellStyle name="40% - Akzent1" xfId="68"/>
    <cellStyle name="40% - Akzent2" xfId="69"/>
    <cellStyle name="40% - Akzent3" xfId="70"/>
    <cellStyle name="40% - Akzent4" xfId="71"/>
    <cellStyle name="40% - Akzent5" xfId="72"/>
    <cellStyle name="40% - Akzent6" xfId="73"/>
    <cellStyle name="60% - 1. jelölőszín" xfId="74"/>
    <cellStyle name="60% - 2. jelölőszín" xfId="75"/>
    <cellStyle name="60% - 3. jelölőszín" xfId="76"/>
    <cellStyle name="60% - 4. jelölőszín" xfId="77"/>
    <cellStyle name="60% - 5. jelölőszín" xfId="78"/>
    <cellStyle name="60% - 6. jelölőszín" xfId="79"/>
    <cellStyle name="60% - Accent1 2" xfId="80"/>
    <cellStyle name="60% - Accent1 3" xfId="81"/>
    <cellStyle name="60% - Accent2 2" xfId="82"/>
    <cellStyle name="60% - Accent2 3" xfId="83"/>
    <cellStyle name="60% - Accent3 2" xfId="84"/>
    <cellStyle name="60% - Accent3 3" xfId="85"/>
    <cellStyle name="60% - Accent4 2" xfId="86"/>
    <cellStyle name="60% - Accent4 3" xfId="87"/>
    <cellStyle name="60% - Accent5 2" xfId="88"/>
    <cellStyle name="60% - Accent5 3" xfId="89"/>
    <cellStyle name="60% - Accent6 2" xfId="90"/>
    <cellStyle name="60% - Accent6 3" xfId="91"/>
    <cellStyle name="60% - Akzent1" xfId="92"/>
    <cellStyle name="60% - Akzent2" xfId="93"/>
    <cellStyle name="60% - Akzent3" xfId="94"/>
    <cellStyle name="60% - Akzent4" xfId="95"/>
    <cellStyle name="60% - Akzent5" xfId="96"/>
    <cellStyle name="60% - Akzent6" xfId="97"/>
    <cellStyle name="Accent1 2" xfId="98"/>
    <cellStyle name="Accent1 2 2" xfId="99"/>
    <cellStyle name="Accent2 2" xfId="100"/>
    <cellStyle name="Accent2 2 2" xfId="101"/>
    <cellStyle name="Accent3 2" xfId="102"/>
    <cellStyle name="Accent3 2 2" xfId="103"/>
    <cellStyle name="Accent4 2" xfId="104"/>
    <cellStyle name="Accent4 2 2" xfId="105"/>
    <cellStyle name="Accent5 2" xfId="106"/>
    <cellStyle name="Accent5 2 2" xfId="107"/>
    <cellStyle name="Accent6 2" xfId="108"/>
    <cellStyle name="Accent6 2 2" xfId="109"/>
    <cellStyle name="Bad 2" xfId="110"/>
    <cellStyle name="Bad 2 2" xfId="111"/>
    <cellStyle name="Bad 3" xfId="112"/>
    <cellStyle name="Bevitel" xfId="113"/>
    <cellStyle name="Buena" xfId="114"/>
    <cellStyle name="Calculation 2" xfId="115"/>
    <cellStyle name="Calculation 2 2" xfId="116"/>
    <cellStyle name="Calculation 3" xfId="117"/>
    <cellStyle name="Celda de comprobación" xfId="118"/>
    <cellStyle name="Celda vinculada" xfId="119"/>
    <cellStyle name="Cím" xfId="120"/>
    <cellStyle name="Címsor 1" xfId="121"/>
    <cellStyle name="Címsor 2" xfId="122"/>
    <cellStyle name="Címsor 3" xfId="123"/>
    <cellStyle name="Címsor 4" xfId="124"/>
    <cellStyle name="Comma 2" xfId="125"/>
    <cellStyle name="Comma 3" xfId="126"/>
    <cellStyle name="Comma 3 2" xfId="127"/>
    <cellStyle name="Comma 4" xfId="128"/>
    <cellStyle name="Comma 5" xfId="129"/>
    <cellStyle name="Comma 5 2" xfId="130"/>
    <cellStyle name="Comma 6" xfId="131"/>
    <cellStyle name="Comma 6 2" xfId="132"/>
    <cellStyle name="Comma 7" xfId="133"/>
    <cellStyle name="Comma 8" xfId="134"/>
    <cellStyle name="Check Cell 2" xfId="135"/>
    <cellStyle name="Check Cell 2 2" xfId="136"/>
    <cellStyle name="Check Cell 3" xfId="137"/>
    <cellStyle name="Dezimal 2" xfId="138"/>
    <cellStyle name="Ellenőrzőcella" xfId="139"/>
    <cellStyle name="Encabezado 4" xfId="140"/>
    <cellStyle name="Entrada" xfId="141"/>
    <cellStyle name="Explanatory Text 2" xfId="142"/>
    <cellStyle name="Explanatory Text 2 2" xfId="143"/>
    <cellStyle name="Explanatory Text 3" xfId="144"/>
    <cellStyle name="Figyelmeztetés" xfId="145"/>
    <cellStyle name="Good 2" xfId="146"/>
    <cellStyle name="Good 2 2" xfId="147"/>
    <cellStyle name="Good 3" xfId="148"/>
    <cellStyle name="greyed" xfId="149"/>
    <cellStyle name="Heading 1 2" xfId="150"/>
    <cellStyle name="Heading 1 2 2" xfId="151"/>
    <cellStyle name="Heading 1 3" xfId="152"/>
    <cellStyle name="Heading 2 2" xfId="153"/>
    <cellStyle name="Heading 2 2 2" xfId="154"/>
    <cellStyle name="Heading 2 3" xfId="155"/>
    <cellStyle name="Heading 3 2" xfId="156"/>
    <cellStyle name="Heading 3 2 2" xfId="157"/>
    <cellStyle name="Heading 3 3" xfId="158"/>
    <cellStyle name="Heading 4 2" xfId="159"/>
    <cellStyle name="Heading 4 2 2" xfId="160"/>
    <cellStyle name="Heading 4 3" xfId="161"/>
    <cellStyle name="highlightExposure" xfId="162"/>
    <cellStyle name="highlightText" xfId="163"/>
    <cellStyle name="Hipervínculo" xfId="164" builtinId="8"/>
    <cellStyle name="Hipervínculo 2" xfId="165"/>
    <cellStyle name="Hivatkozott cella" xfId="166"/>
    <cellStyle name="Hyperlink 2" xfId="167"/>
    <cellStyle name="Hyperlink 2 2" xfId="168"/>
    <cellStyle name="Hyperlink 2 3" xfId="169"/>
    <cellStyle name="Hyperlink 3" xfId="170"/>
    <cellStyle name="Hyperlink 3 2" xfId="171"/>
    <cellStyle name="Hyperlink 3 3" xfId="172"/>
    <cellStyle name="Hyperlink 4" xfId="173"/>
    <cellStyle name="Hyperlink 4 2" xfId="174"/>
    <cellStyle name="Hyperlink 5" xfId="175"/>
    <cellStyle name="Hyperlink 6" xfId="176"/>
    <cellStyle name="Input 2" xfId="177"/>
    <cellStyle name="Input 2 2" xfId="178"/>
    <cellStyle name="Input 3" xfId="179"/>
    <cellStyle name="inputExposure" xfId="180"/>
    <cellStyle name="Jegyzet" xfId="181"/>
    <cellStyle name="Jelölőszín (1)" xfId="182"/>
    <cellStyle name="Jelölőszín (2)" xfId="183"/>
    <cellStyle name="Jelölőszín (3)" xfId="184"/>
    <cellStyle name="Jelölőszín (4)" xfId="185"/>
    <cellStyle name="Jelölőszín (5)" xfId="186"/>
    <cellStyle name="Jelölőszín (6)" xfId="187"/>
    <cellStyle name="Jó" xfId="188"/>
    <cellStyle name="Kimenet" xfId="189"/>
    <cellStyle name="Komma 3" xfId="190"/>
    <cellStyle name="Lien hypertexte 2" xfId="191"/>
    <cellStyle name="Lien hypertexte 3" xfId="192"/>
    <cellStyle name="Linked Cell 2" xfId="193"/>
    <cellStyle name="Linked Cell 2 2" xfId="194"/>
    <cellStyle name="Linked Cell 3" xfId="195"/>
    <cellStyle name="Magyarázó szöveg" xfId="196"/>
    <cellStyle name="Millares 2" xfId="197"/>
    <cellStyle name="Millares 2 2" xfId="198"/>
    <cellStyle name="Millares 3" xfId="199"/>
    <cellStyle name="Millares 3 2" xfId="200"/>
    <cellStyle name="Millares 3 2 2" xfId="201"/>
    <cellStyle name="Millares 3 3" xfId="202"/>
    <cellStyle name="Navadno_List1" xfId="203"/>
    <cellStyle name="Neutral 2" xfId="204"/>
    <cellStyle name="Neutral 2 2" xfId="205"/>
    <cellStyle name="Normal" xfId="0" builtinId="0"/>
    <cellStyle name="Normal 10" xfId="206"/>
    <cellStyle name="Normal 2" xfId="207"/>
    <cellStyle name="Normal 2 2" xfId="208"/>
    <cellStyle name="Normal 2 2 2" xfId="209"/>
    <cellStyle name="Normal 2 2 3" xfId="210"/>
    <cellStyle name="Normal 2 2 3 2" xfId="211"/>
    <cellStyle name="Normal 2 2 4" xfId="212"/>
    <cellStyle name="Normal 2 2_COREP GL04rev3" xfId="213"/>
    <cellStyle name="Normal 2 3" xfId="214"/>
    <cellStyle name="Normal 2 4" xfId="215"/>
    <cellStyle name="Normal 2 5" xfId="216"/>
    <cellStyle name="Normal 2 5 2" xfId="217"/>
    <cellStyle name="Normal 2 5 2 2" xfId="218"/>
    <cellStyle name="Normal 2 6" xfId="219"/>
    <cellStyle name="Normal 2_~0149226" xfId="220"/>
    <cellStyle name="Normal 3" xfId="221"/>
    <cellStyle name="Normal 3 2" xfId="222"/>
    <cellStyle name="Normal 3 3" xfId="223"/>
    <cellStyle name="Normal 3 4" xfId="224"/>
    <cellStyle name="Normal 3 5" xfId="225"/>
    <cellStyle name="Normal 3 6" xfId="226"/>
    <cellStyle name="Normal 3_~1520012" xfId="227"/>
    <cellStyle name="Normal 4" xfId="228"/>
    <cellStyle name="Normal 4 2" xfId="229"/>
    <cellStyle name="Normal 4 3" xfId="230"/>
    <cellStyle name="Normal 5" xfId="231"/>
    <cellStyle name="Normal 5 2" xfId="232"/>
    <cellStyle name="Normal 5 3" xfId="233"/>
    <cellStyle name="Normal 5_20130128_ITS on reporting_Annex I_CA" xfId="234"/>
    <cellStyle name="Normal 6" xfId="235"/>
    <cellStyle name="Normal 6 2" xfId="236"/>
    <cellStyle name="Normal 7" xfId="237"/>
    <cellStyle name="Normal 7 2" xfId="238"/>
    <cellStyle name="Normal 7 3" xfId="239"/>
    <cellStyle name="Normal 8" xfId="240"/>
    <cellStyle name="Normal 8 2" xfId="241"/>
    <cellStyle name="Normal 9" xfId="242"/>
    <cellStyle name="Normale_2011 04 14 Templates for stress test_bcl" xfId="243"/>
    <cellStyle name="Normalny 3" xfId="244"/>
    <cellStyle name="Notas" xfId="245"/>
    <cellStyle name="Note 2" xfId="246"/>
    <cellStyle name="Note 3" xfId="247"/>
    <cellStyle name="Összesen" xfId="248"/>
    <cellStyle name="Output 2" xfId="249"/>
    <cellStyle name="Output 2 2" xfId="250"/>
    <cellStyle name="Output 3" xfId="251"/>
    <cellStyle name="Percent 2" xfId="252"/>
    <cellStyle name="Percent 3" xfId="253"/>
    <cellStyle name="Percent 4" xfId="254"/>
    <cellStyle name="Percent 4 2" xfId="255"/>
    <cellStyle name="Percent 5" xfId="256"/>
    <cellStyle name="Porcentual 2" xfId="257"/>
    <cellStyle name="Porcentual 2 2" xfId="258"/>
    <cellStyle name="Prosent 3" xfId="259"/>
    <cellStyle name="Prozent 2" xfId="260"/>
    <cellStyle name="Rossz" xfId="261"/>
    <cellStyle name="Semleges" xfId="262"/>
    <cellStyle name="showExposure" xfId="263"/>
    <cellStyle name="Standard 2" xfId="264"/>
    <cellStyle name="Standard 2 2" xfId="265"/>
    <cellStyle name="Standard 2 3" xfId="266"/>
    <cellStyle name="Standard 3" xfId="267"/>
    <cellStyle name="Standard 3 2" xfId="268"/>
    <cellStyle name="Standard 3 2 2" xfId="269"/>
    <cellStyle name="Standard 3 2 2 2" xfId="270"/>
    <cellStyle name="Standard 3 2 3" xfId="271"/>
    <cellStyle name="Standard 3 2 4" xfId="272"/>
    <cellStyle name="Standard 3 3" xfId="273"/>
    <cellStyle name="Standard 4" xfId="274"/>
    <cellStyle name="Standard 4 2" xfId="275"/>
    <cellStyle name="Standard 4 3" xfId="276"/>
    <cellStyle name="Standard 5" xfId="277"/>
    <cellStyle name="Standard 5 2" xfId="278"/>
    <cellStyle name="Standard 5 3" xfId="279"/>
    <cellStyle name="Standard 6" xfId="280"/>
    <cellStyle name="Standard_20100129_1559 Jentsch_COREP ON 20100129 COREP preliminary proposal_CR SA" xfId="281"/>
    <cellStyle name="Számítás" xfId="282"/>
    <cellStyle name="Texto de advertencia" xfId="283"/>
    <cellStyle name="Title 2" xfId="284"/>
    <cellStyle name="Title 3" xfId="285"/>
    <cellStyle name="Título 1" xfId="286"/>
    <cellStyle name="Total 2" xfId="287"/>
    <cellStyle name="Total 2 2" xfId="288"/>
    <cellStyle name="Warning Text 2" xfId="289"/>
    <cellStyle name="Warning Text 2 2" xfId="290"/>
    <cellStyle name="Warning Text 3" xfId="291"/>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3:C10"/>
  <sheetViews>
    <sheetView showGridLines="0" view="pageBreakPreview" zoomScale="90" zoomScaleNormal="100" zoomScaleSheetLayoutView="90" workbookViewId="0">
      <selection activeCell="B4" sqref="B4"/>
    </sheetView>
  </sheetViews>
  <sheetFormatPr baseColWidth="10" defaultColWidth="9.140625" defaultRowHeight="15" x14ac:dyDescent="0.25"/>
  <cols>
    <col min="1" max="1" width="9.140625" customWidth="1"/>
    <col min="2" max="2" width="10.140625" customWidth="1"/>
    <col min="3" max="3" width="85.28515625" customWidth="1"/>
  </cols>
  <sheetData>
    <row r="3" spans="2:3" ht="21" customHeight="1" x14ac:dyDescent="0.25">
      <c r="B3" s="144" t="s">
        <v>302</v>
      </c>
      <c r="C3" s="144"/>
    </row>
    <row r="4" spans="2:3" x14ac:dyDescent="0.25">
      <c r="B4" s="13"/>
      <c r="C4" s="13"/>
    </row>
    <row r="5" spans="2:3" ht="15.75" x14ac:dyDescent="0.25">
      <c r="B5" s="96" t="s">
        <v>36</v>
      </c>
      <c r="C5" s="62" t="s">
        <v>42</v>
      </c>
    </row>
    <row r="6" spans="2:3" ht="15.75" x14ac:dyDescent="0.25">
      <c r="B6" s="96" t="s">
        <v>37</v>
      </c>
      <c r="C6" s="62" t="s">
        <v>43</v>
      </c>
    </row>
    <row r="7" spans="2:3" ht="15.75" x14ac:dyDescent="0.25">
      <c r="B7" s="96" t="s">
        <v>38</v>
      </c>
      <c r="C7" s="62" t="s">
        <v>44</v>
      </c>
    </row>
    <row r="8" spans="2:3" ht="15.75" x14ac:dyDescent="0.25">
      <c r="B8" s="96" t="s">
        <v>39</v>
      </c>
      <c r="C8" s="62" t="s">
        <v>45</v>
      </c>
    </row>
    <row r="9" spans="2:3" ht="15.75" x14ac:dyDescent="0.25">
      <c r="B9" s="96" t="s">
        <v>40</v>
      </c>
      <c r="C9" s="62" t="s">
        <v>46</v>
      </c>
    </row>
    <row r="10" spans="2:3" ht="15.75" x14ac:dyDescent="0.25">
      <c r="B10" s="96" t="s">
        <v>41</v>
      </c>
      <c r="C10" s="62" t="s">
        <v>47</v>
      </c>
    </row>
  </sheetData>
  <mergeCells count="1">
    <mergeCell ref="B3:C3"/>
  </mergeCells>
  <hyperlinks>
    <hyperlink ref="B6" location="'Parte 2'!A1" display="Parte 2"/>
    <hyperlink ref="B7" location="'Parte 3'!A1" display="Parte 3"/>
    <hyperlink ref="B8" location="'Parte 4'!A1" display="Parte 4"/>
    <hyperlink ref="B9" location="'Parte 5'!A1" display="Parte 5"/>
    <hyperlink ref="B10" location="'Parte 6'!A1" display="Parte 6 "/>
    <hyperlink ref="B5" location="'Parte 1'!A1" display="Parte 1"/>
  </hyperlinks>
  <printOptions horizontalCentered="1"/>
  <pageMargins left="0.23622047244094491" right="0.23622047244094491" top="1.1417322834645669" bottom="1.1417322834645669" header="0.31496062992125984" footer="0.31496062992125984"/>
  <pageSetup paperSize="9" scale="92" orientation="portrait" r:id="rId1"/>
  <headerFooter scaleWithDoc="0">
    <oddHeader>&amp;C&amp;"-,Negrita"&amp;12ES
Anexo IV
Datos estadísticos</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2"/>
  <sheetViews>
    <sheetView showGridLines="0" view="pageBreakPreview" zoomScale="90" zoomScaleNormal="90" zoomScaleSheetLayoutView="90" workbookViewId="0">
      <pane xSplit="4" ySplit="4" topLeftCell="E5" activePane="bottomRight" state="frozen"/>
      <selection pane="topRight" activeCell="E1" sqref="E1"/>
      <selection pane="bottomLeft" activeCell="A5" sqref="A5"/>
      <selection pane="bottomRight" activeCell="D29" sqref="D29:D33"/>
    </sheetView>
  </sheetViews>
  <sheetFormatPr baseColWidth="10" defaultColWidth="9.140625" defaultRowHeight="15" x14ac:dyDescent="0.25"/>
  <cols>
    <col min="1" max="1" width="15.7109375" customWidth="1"/>
    <col min="2" max="2" width="58.5703125" customWidth="1"/>
    <col min="3" max="3" width="25.140625" customWidth="1"/>
    <col min="4" max="4" width="15.7109375" customWidth="1"/>
  </cols>
  <sheetData>
    <row r="1" spans="1:4" ht="21" customHeight="1" x14ac:dyDescent="0.25">
      <c r="A1" s="146" t="s">
        <v>36</v>
      </c>
      <c r="B1" s="146"/>
      <c r="C1" s="146"/>
      <c r="D1" s="146"/>
    </row>
    <row r="2" spans="1:4" ht="21" customHeight="1" x14ac:dyDescent="0.25">
      <c r="A2" s="146" t="s">
        <v>304</v>
      </c>
      <c r="B2" s="146"/>
      <c r="C2" s="146"/>
      <c r="D2" s="146"/>
    </row>
    <row r="3" spans="1:4" ht="8.25" customHeight="1" x14ac:dyDescent="0.25"/>
    <row r="4" spans="1:4" s="2" customFormat="1" ht="27.75" customHeight="1" x14ac:dyDescent="0.2">
      <c r="A4" s="147"/>
      <c r="B4" s="148"/>
      <c r="C4" s="36" t="s">
        <v>48</v>
      </c>
      <c r="D4" s="36" t="s">
        <v>49</v>
      </c>
    </row>
    <row r="5" spans="1:4" s="2" customFormat="1" ht="19.5" customHeight="1" x14ac:dyDescent="0.25">
      <c r="A5" s="152" t="s">
        <v>50</v>
      </c>
      <c r="B5" s="153"/>
      <c r="C5" s="34"/>
      <c r="D5" s="35"/>
    </row>
    <row r="6" spans="1:4" s="2" customFormat="1" ht="12.75" x14ac:dyDescent="0.2">
      <c r="A6" s="155" t="s">
        <v>57</v>
      </c>
      <c r="B6" s="155"/>
      <c r="C6" s="37"/>
      <c r="D6" s="139">
        <v>117</v>
      </c>
    </row>
    <row r="7" spans="1:4" s="2" customFormat="1" ht="12.75" x14ac:dyDescent="0.2">
      <c r="A7" s="145" t="s">
        <v>58</v>
      </c>
      <c r="B7" s="145"/>
      <c r="C7" s="37"/>
      <c r="D7" s="129">
        <v>178075.196999999</v>
      </c>
    </row>
    <row r="8" spans="1:4" s="2" customFormat="1" ht="12.75" x14ac:dyDescent="0.2">
      <c r="A8" s="145" t="s">
        <v>59</v>
      </c>
      <c r="B8" s="145"/>
      <c r="C8" s="39"/>
      <c r="D8" s="38">
        <v>0.16470296340143001</v>
      </c>
    </row>
    <row r="9" spans="1:4" s="2" customFormat="1" ht="20.100000000000001" customHeight="1" x14ac:dyDescent="0.25">
      <c r="A9" s="152" t="s">
        <v>60</v>
      </c>
      <c r="B9" s="154"/>
      <c r="C9" s="40"/>
      <c r="D9" s="41"/>
    </row>
    <row r="10" spans="1:4" s="2" customFormat="1" x14ac:dyDescent="0.2">
      <c r="A10" s="145" t="s">
        <v>61</v>
      </c>
      <c r="B10" s="1" t="s">
        <v>63</v>
      </c>
      <c r="C10" s="42"/>
      <c r="D10" s="139">
        <v>43</v>
      </c>
    </row>
    <row r="11" spans="1:4" s="2" customFormat="1" ht="12.75" x14ac:dyDescent="0.2">
      <c r="A11" s="151"/>
      <c r="B11" s="1" t="s">
        <v>64</v>
      </c>
      <c r="C11" s="37"/>
      <c r="D11" s="129">
        <v>17996.9909999999</v>
      </c>
    </row>
    <row r="12" spans="1:4" s="2" customFormat="1" x14ac:dyDescent="0.2">
      <c r="A12" s="151"/>
      <c r="B12" s="1" t="s">
        <v>65</v>
      </c>
      <c r="C12" s="42"/>
      <c r="D12" s="139">
        <v>3</v>
      </c>
    </row>
    <row r="13" spans="1:4" s="2" customFormat="1" ht="12.75" x14ac:dyDescent="0.2">
      <c r="A13" s="145"/>
      <c r="B13" s="1" t="s">
        <v>66</v>
      </c>
      <c r="C13" s="37"/>
      <c r="D13" s="129">
        <v>6607.5929999999998</v>
      </c>
    </row>
    <row r="14" spans="1:4" s="2" customFormat="1" x14ac:dyDescent="0.2">
      <c r="A14" s="145" t="s">
        <v>62</v>
      </c>
      <c r="B14" s="1" t="s">
        <v>63</v>
      </c>
      <c r="C14" s="42"/>
      <c r="D14" s="139">
        <v>6</v>
      </c>
    </row>
    <row r="15" spans="1:4" s="2" customFormat="1" ht="12.75" x14ac:dyDescent="0.2">
      <c r="A15" s="151"/>
      <c r="B15" s="1" t="s">
        <v>64</v>
      </c>
      <c r="C15" s="37"/>
      <c r="D15" s="129">
        <v>4799.2079999999896</v>
      </c>
    </row>
    <row r="16" spans="1:4" s="2" customFormat="1" x14ac:dyDescent="0.2">
      <c r="A16" s="151"/>
      <c r="B16" s="1" t="s">
        <v>65</v>
      </c>
      <c r="C16" s="42"/>
      <c r="D16" s="139">
        <v>9</v>
      </c>
    </row>
    <row r="17" spans="1:4" s="2" customFormat="1" ht="12.75" x14ac:dyDescent="0.2">
      <c r="A17" s="151"/>
      <c r="B17" s="1" t="s">
        <v>66</v>
      </c>
      <c r="C17" s="42"/>
      <c r="D17" s="129">
        <v>5975.2039999999897</v>
      </c>
    </row>
    <row r="18" spans="1:4" s="2" customFormat="1" ht="19.5" customHeight="1" x14ac:dyDescent="0.25">
      <c r="A18" s="152" t="s">
        <v>67</v>
      </c>
      <c r="B18" s="154"/>
      <c r="C18" s="43"/>
      <c r="D18" s="44"/>
    </row>
    <row r="19" spans="1:4" s="2" customFormat="1" ht="12.75" x14ac:dyDescent="0.2">
      <c r="A19" s="145" t="s">
        <v>68</v>
      </c>
      <c r="B19" s="145"/>
      <c r="C19" s="45" t="s">
        <v>51</v>
      </c>
      <c r="D19" s="38">
        <v>0.96353921652734997</v>
      </c>
    </row>
    <row r="20" spans="1:4" s="2" customFormat="1" ht="12.75" x14ac:dyDescent="0.2">
      <c r="A20" s="145" t="s">
        <v>69</v>
      </c>
      <c r="B20" s="145"/>
      <c r="C20" s="45" t="s">
        <v>52</v>
      </c>
      <c r="D20" s="38">
        <v>1.9162984582E-4</v>
      </c>
    </row>
    <row r="21" spans="1:4" s="2" customFormat="1" ht="12.75" customHeight="1" x14ac:dyDescent="0.2">
      <c r="A21" s="145" t="s">
        <v>70</v>
      </c>
      <c r="B21" s="145"/>
      <c r="C21" s="45" t="s">
        <v>53</v>
      </c>
      <c r="D21" s="38">
        <v>3.6267690803560002E-2</v>
      </c>
    </row>
    <row r="22" spans="1:4" s="2" customFormat="1" ht="12.75" customHeight="1" x14ac:dyDescent="0.2">
      <c r="A22" s="149" t="s">
        <v>71</v>
      </c>
      <c r="B22" s="150"/>
      <c r="C22" s="46" t="s">
        <v>54</v>
      </c>
      <c r="D22" s="129">
        <v>5338.3835199999903</v>
      </c>
    </row>
    <row r="23" spans="1:4" s="2" customFormat="1" x14ac:dyDescent="0.2">
      <c r="A23" s="164" t="s">
        <v>72</v>
      </c>
      <c r="B23" s="165"/>
      <c r="C23" s="47" t="s">
        <v>55</v>
      </c>
      <c r="D23" s="38">
        <v>0.17415553538199</v>
      </c>
    </row>
    <row r="24" spans="1:4" s="2" customFormat="1" ht="19.5" customHeight="1" x14ac:dyDescent="0.25">
      <c r="A24" s="152" t="s">
        <v>73</v>
      </c>
      <c r="B24" s="154"/>
      <c r="C24" s="42"/>
      <c r="D24" s="48"/>
    </row>
    <row r="25" spans="1:4" s="2" customFormat="1" ht="12.75" x14ac:dyDescent="0.2">
      <c r="A25" s="145" t="s">
        <v>74</v>
      </c>
      <c r="B25" s="145"/>
      <c r="C25" s="42"/>
      <c r="D25" s="139">
        <f>78+3+154+42+6+3</f>
        <v>286</v>
      </c>
    </row>
    <row r="26" spans="1:4" s="2" customFormat="1" ht="12.75" x14ac:dyDescent="0.2">
      <c r="A26" s="145" t="s">
        <v>75</v>
      </c>
      <c r="B26" s="145"/>
      <c r="C26" s="42"/>
      <c r="D26" s="139">
        <v>7477.97</v>
      </c>
    </row>
    <row r="27" spans="1:4" s="2" customFormat="1" ht="12.75" x14ac:dyDescent="0.2">
      <c r="A27" s="145" t="s">
        <v>59</v>
      </c>
      <c r="B27" s="145"/>
      <c r="C27" s="42"/>
      <c r="D27" s="38">
        <f>D26/1081190</f>
        <v>6.9164254201389214E-3</v>
      </c>
    </row>
    <row r="28" spans="1:4" s="2" customFormat="1" ht="19.5" customHeight="1" x14ac:dyDescent="0.25">
      <c r="A28" s="152" t="s">
        <v>76</v>
      </c>
      <c r="B28" s="154"/>
      <c r="C28" s="42"/>
      <c r="D28" s="48"/>
    </row>
    <row r="29" spans="1:4" s="2" customFormat="1" ht="12.75" x14ac:dyDescent="0.2">
      <c r="A29" s="145" t="s">
        <v>68</v>
      </c>
      <c r="B29" s="145"/>
      <c r="C29" s="45" t="s">
        <v>51</v>
      </c>
      <c r="D29" s="38">
        <f>2032551/2032701</f>
        <v>0.99992620655964648</v>
      </c>
    </row>
    <row r="30" spans="1:4" s="2" customFormat="1" ht="12.75" x14ac:dyDescent="0.2">
      <c r="A30" s="145" t="s">
        <v>77</v>
      </c>
      <c r="B30" s="145"/>
      <c r="C30" s="45" t="s">
        <v>52</v>
      </c>
      <c r="D30" s="38">
        <f>0/2032701</f>
        <v>0</v>
      </c>
    </row>
    <row r="31" spans="1:4" s="2" customFormat="1" ht="15" customHeight="1" x14ac:dyDescent="0.2">
      <c r="A31" s="145" t="s">
        <v>78</v>
      </c>
      <c r="B31" s="145"/>
      <c r="C31" s="45" t="s">
        <v>53</v>
      </c>
      <c r="D31" s="38">
        <f>150/2032701</f>
        <v>7.37934403535001E-5</v>
      </c>
    </row>
    <row r="32" spans="1:4" s="2" customFormat="1" ht="15" customHeight="1" x14ac:dyDescent="0.2">
      <c r="A32" s="149" t="s">
        <v>71</v>
      </c>
      <c r="B32" s="150"/>
      <c r="C32" s="46" t="s">
        <v>56</v>
      </c>
      <c r="D32" s="139">
        <f>4440810*0.08/1000</f>
        <v>355.26479999999998</v>
      </c>
    </row>
    <row r="33" spans="1:4" s="2" customFormat="1" x14ac:dyDescent="0.2">
      <c r="A33" s="159" t="s">
        <v>79</v>
      </c>
      <c r="B33" s="160"/>
      <c r="C33" s="47" t="s">
        <v>55</v>
      </c>
      <c r="D33" s="38">
        <f>2032701/4440810</f>
        <v>0.45773203537192542</v>
      </c>
    </row>
    <row r="34" spans="1:4" x14ac:dyDescent="0.25">
      <c r="A34" s="49" t="s">
        <v>80</v>
      </c>
      <c r="B34" s="24"/>
      <c r="C34" s="25"/>
      <c r="D34" s="25"/>
    </row>
    <row r="35" spans="1:4" x14ac:dyDescent="0.25">
      <c r="A35" s="50" t="s">
        <v>81</v>
      </c>
      <c r="B35" s="50" t="s">
        <v>82</v>
      </c>
      <c r="C35" s="25"/>
      <c r="D35" s="25"/>
    </row>
    <row r="36" spans="1:4" x14ac:dyDescent="0.25">
      <c r="A36" s="50"/>
      <c r="B36" s="50" t="s">
        <v>83</v>
      </c>
      <c r="C36" s="25"/>
      <c r="D36" s="25"/>
    </row>
    <row r="37" spans="1:4" ht="25.5" customHeight="1" x14ac:dyDescent="0.25">
      <c r="A37" s="166" t="s">
        <v>84</v>
      </c>
      <c r="B37" s="167"/>
      <c r="C37" s="167"/>
      <c r="D37" s="168"/>
    </row>
    <row r="38" spans="1:4" ht="44.25" customHeight="1" x14ac:dyDescent="0.25">
      <c r="A38" s="169" t="s">
        <v>85</v>
      </c>
      <c r="B38" s="172"/>
      <c r="C38" s="172"/>
      <c r="D38" s="173"/>
    </row>
    <row r="39" spans="1:4" ht="36.75" customHeight="1" x14ac:dyDescent="0.25">
      <c r="A39" s="161" t="s">
        <v>86</v>
      </c>
      <c r="B39" s="162"/>
      <c r="C39" s="162"/>
      <c r="D39" s="163"/>
    </row>
    <row r="40" spans="1:4" ht="28.5" customHeight="1" x14ac:dyDescent="0.25">
      <c r="A40" s="169" t="s">
        <v>87</v>
      </c>
      <c r="B40" s="170"/>
      <c r="C40" s="170"/>
      <c r="D40" s="171"/>
    </row>
    <row r="41" spans="1:4" ht="41.25" customHeight="1" x14ac:dyDescent="0.25">
      <c r="A41" s="156" t="s">
        <v>88</v>
      </c>
      <c r="B41" s="157"/>
      <c r="C41" s="157"/>
      <c r="D41" s="158"/>
    </row>
    <row r="42" spans="1:4" x14ac:dyDescent="0.25">
      <c r="A42" s="4"/>
      <c r="B42" s="4"/>
      <c r="C42" s="4"/>
      <c r="D42" s="4"/>
    </row>
  </sheetData>
  <mergeCells count="31">
    <mergeCell ref="A41:D41"/>
    <mergeCell ref="A33:B33"/>
    <mergeCell ref="A39:D39"/>
    <mergeCell ref="A23:B23"/>
    <mergeCell ref="A24:B24"/>
    <mergeCell ref="A25:B25"/>
    <mergeCell ref="A31:B31"/>
    <mergeCell ref="A28:B28"/>
    <mergeCell ref="A37:D37"/>
    <mergeCell ref="A32:B32"/>
    <mergeCell ref="A40:D40"/>
    <mergeCell ref="A38:D38"/>
    <mergeCell ref="A30:B30"/>
    <mergeCell ref="A29:B29"/>
    <mergeCell ref="A27:B27"/>
    <mergeCell ref="A21:B21"/>
    <mergeCell ref="A8:B8"/>
    <mergeCell ref="A1:D1"/>
    <mergeCell ref="A2:D2"/>
    <mergeCell ref="A26:B26"/>
    <mergeCell ref="A4:B4"/>
    <mergeCell ref="A22:B22"/>
    <mergeCell ref="A10:A13"/>
    <mergeCell ref="A5:B5"/>
    <mergeCell ref="A7:B7"/>
    <mergeCell ref="A9:B9"/>
    <mergeCell ref="A19:B19"/>
    <mergeCell ref="A20:B20"/>
    <mergeCell ref="A6:B6"/>
    <mergeCell ref="A18:B18"/>
    <mergeCell ref="A14:A17"/>
  </mergeCells>
  <printOptions horizontalCentered="1"/>
  <pageMargins left="0.23622047244094491" right="0.23622047244094491" top="1.1417322834645669" bottom="1.1417322834645669" header="0.31496062992125984" footer="0.31496062992125984"/>
  <pageSetup paperSize="9" scale="61" orientation="landscape" r:id="rId1"/>
  <headerFooter scaleWithDoc="0">
    <oddHeader>&amp;C&amp;"-,Negrita"&amp;12ES
Anexo IV</oddHeader>
    <oddFooter>&amp;C&amp;"Arial,Normal"&amp;10&amp;P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4"/>
  <sheetViews>
    <sheetView showGridLines="0" view="pageBreakPreview" zoomScale="90" zoomScaleNormal="90" zoomScaleSheetLayoutView="90" workbookViewId="0">
      <pane xSplit="5" ySplit="4" topLeftCell="F56" activePane="bottomRight" state="frozen"/>
      <selection pane="topRight" activeCell="F1" sqref="F1"/>
      <selection pane="bottomLeft" activeCell="A5" sqref="A5"/>
      <selection pane="bottomRight" activeCell="E55" sqref="E55:E59"/>
    </sheetView>
  </sheetViews>
  <sheetFormatPr baseColWidth="10" defaultColWidth="9.140625" defaultRowHeight="15" x14ac:dyDescent="0.25"/>
  <cols>
    <col min="1" max="1" width="35.7109375" customWidth="1"/>
    <col min="2" max="2" width="23" customWidth="1"/>
    <col min="3" max="3" width="60.28515625" customWidth="1"/>
    <col min="4" max="4" width="39.7109375" style="22" customWidth="1"/>
    <col min="5" max="5" width="15.28515625" customWidth="1"/>
  </cols>
  <sheetData>
    <row r="1" spans="1:6" s="2" customFormat="1" ht="15.75" x14ac:dyDescent="0.25">
      <c r="A1" s="174" t="s">
        <v>37</v>
      </c>
      <c r="B1" s="174"/>
      <c r="C1" s="174"/>
      <c r="D1" s="174"/>
      <c r="E1" s="174"/>
    </row>
    <row r="2" spans="1:6" s="2" customFormat="1" ht="21.75" customHeight="1" x14ac:dyDescent="0.25">
      <c r="A2" s="174" t="s">
        <v>305</v>
      </c>
      <c r="B2" s="174"/>
      <c r="C2" s="174"/>
      <c r="D2" s="174"/>
      <c r="E2" s="174"/>
    </row>
    <row r="3" spans="1:6" s="2" customFormat="1" ht="12.75" x14ac:dyDescent="0.2">
      <c r="A3" s="27"/>
      <c r="B3" s="28"/>
      <c r="C3" s="28"/>
      <c r="D3" s="28"/>
      <c r="E3" s="12"/>
    </row>
    <row r="4" spans="1:6" s="3" customFormat="1" ht="27.75" customHeight="1" x14ac:dyDescent="0.2">
      <c r="A4" s="175" t="s">
        <v>43</v>
      </c>
      <c r="B4" s="175"/>
      <c r="C4" s="175"/>
      <c r="D4" s="93" t="s">
        <v>90</v>
      </c>
      <c r="E4" s="93" t="s">
        <v>89</v>
      </c>
    </row>
    <row r="5" spans="1:6" s="3" customFormat="1" ht="21.75" customHeight="1" x14ac:dyDescent="0.2">
      <c r="A5" s="176" t="s">
        <v>92</v>
      </c>
      <c r="B5" s="177"/>
      <c r="C5" s="178"/>
      <c r="D5" s="81"/>
      <c r="E5" s="83"/>
      <c r="F5" s="101"/>
    </row>
    <row r="6" spans="1:6" s="3" customFormat="1" ht="54.75" customHeight="1" x14ac:dyDescent="0.2">
      <c r="A6" s="104" t="s">
        <v>91</v>
      </c>
      <c r="B6" s="186" t="s">
        <v>94</v>
      </c>
      <c r="C6" s="187"/>
      <c r="D6" s="105" t="s">
        <v>93</v>
      </c>
      <c r="E6" s="103">
        <v>0.86210888047998002</v>
      </c>
      <c r="F6" s="51"/>
    </row>
    <row r="7" spans="1:6" s="3" customFormat="1" ht="12.75" x14ac:dyDescent="0.2">
      <c r="A7" s="181" t="s">
        <v>121</v>
      </c>
      <c r="B7" s="184" t="s">
        <v>122</v>
      </c>
      <c r="C7" s="106" t="s">
        <v>116</v>
      </c>
      <c r="D7" s="82"/>
      <c r="E7" s="103">
        <v>1</v>
      </c>
      <c r="F7" s="51"/>
    </row>
    <row r="8" spans="1:6" s="3" customFormat="1" ht="12.75" x14ac:dyDescent="0.2">
      <c r="A8" s="182"/>
      <c r="B8" s="185"/>
      <c r="C8" s="107" t="s">
        <v>117</v>
      </c>
      <c r="D8" s="53"/>
      <c r="E8" s="103">
        <v>0</v>
      </c>
      <c r="F8" s="51"/>
    </row>
    <row r="9" spans="1:6" s="3" customFormat="1" ht="12.75" x14ac:dyDescent="0.2">
      <c r="A9" s="182"/>
      <c r="B9" s="185"/>
      <c r="C9" s="107" t="s">
        <v>118</v>
      </c>
      <c r="D9" s="53"/>
      <c r="E9" s="103">
        <v>0</v>
      </c>
      <c r="F9" s="51"/>
    </row>
    <row r="10" spans="1:6" s="3" customFormat="1" ht="12.75" customHeight="1" x14ac:dyDescent="0.2">
      <c r="A10" s="182"/>
      <c r="B10" s="184" t="s">
        <v>123</v>
      </c>
      <c r="C10" s="106" t="s">
        <v>116</v>
      </c>
      <c r="D10" s="105" t="s">
        <v>95</v>
      </c>
      <c r="E10" s="103">
        <v>1</v>
      </c>
      <c r="F10" s="51"/>
    </row>
    <row r="11" spans="1:6" s="3" customFormat="1" ht="25.5" x14ac:dyDescent="0.2">
      <c r="A11" s="182"/>
      <c r="B11" s="185"/>
      <c r="C11" s="107" t="s">
        <v>119</v>
      </c>
      <c r="D11" s="105" t="s">
        <v>96</v>
      </c>
      <c r="E11" s="100">
        <v>0</v>
      </c>
      <c r="F11" s="51"/>
    </row>
    <row r="12" spans="1:6" s="3" customFormat="1" ht="25.5" x14ac:dyDescent="0.2">
      <c r="A12" s="183"/>
      <c r="B12" s="185"/>
      <c r="C12" s="107" t="s">
        <v>120</v>
      </c>
      <c r="D12" s="105" t="s">
        <v>97</v>
      </c>
      <c r="E12" s="100">
        <v>0</v>
      </c>
      <c r="F12" s="51"/>
    </row>
    <row r="13" spans="1:6" s="3" customFormat="1" ht="12.75" customHeight="1" x14ac:dyDescent="0.2">
      <c r="A13" s="191" t="s">
        <v>130</v>
      </c>
      <c r="B13" s="194" t="s">
        <v>131</v>
      </c>
      <c r="C13" s="179" t="s">
        <v>129</v>
      </c>
      <c r="D13" s="180"/>
      <c r="E13" s="100">
        <v>0</v>
      </c>
      <c r="F13" s="51"/>
    </row>
    <row r="14" spans="1:6" s="3" customFormat="1" ht="12.75" x14ac:dyDescent="0.2">
      <c r="A14" s="192"/>
      <c r="B14" s="195"/>
      <c r="C14" s="108" t="s">
        <v>124</v>
      </c>
      <c r="D14" s="100" t="s">
        <v>98</v>
      </c>
      <c r="E14" s="100">
        <v>0</v>
      </c>
      <c r="F14" s="51"/>
    </row>
    <row r="15" spans="1:6" s="3" customFormat="1" ht="12.75" x14ac:dyDescent="0.2">
      <c r="A15" s="192"/>
      <c r="B15" s="195"/>
      <c r="C15" s="108" t="s">
        <v>125</v>
      </c>
      <c r="D15" s="100" t="s">
        <v>99</v>
      </c>
      <c r="E15" s="100">
        <v>0</v>
      </c>
      <c r="F15" s="51"/>
    </row>
    <row r="16" spans="1:6" s="3" customFormat="1" ht="12.75" x14ac:dyDescent="0.2">
      <c r="A16" s="192"/>
      <c r="B16" s="195"/>
      <c r="C16" s="108" t="s">
        <v>126</v>
      </c>
      <c r="D16" s="100" t="s">
        <v>100</v>
      </c>
      <c r="E16" s="100">
        <v>0</v>
      </c>
      <c r="F16" s="51"/>
    </row>
    <row r="17" spans="1:6" s="3" customFormat="1" ht="12.75" x14ac:dyDescent="0.2">
      <c r="A17" s="192"/>
      <c r="B17" s="195"/>
      <c r="C17" s="108" t="s">
        <v>127</v>
      </c>
      <c r="D17" s="100" t="s">
        <v>101</v>
      </c>
      <c r="E17" s="100">
        <v>0</v>
      </c>
      <c r="F17" s="51"/>
    </row>
    <row r="18" spans="1:6" s="3" customFormat="1" ht="12.75" x14ac:dyDescent="0.2">
      <c r="A18" s="192"/>
      <c r="B18" s="195"/>
      <c r="C18" s="108" t="s">
        <v>128</v>
      </c>
      <c r="D18" s="100" t="s">
        <v>102</v>
      </c>
      <c r="E18" s="100">
        <v>0</v>
      </c>
      <c r="F18" s="51"/>
    </row>
    <row r="19" spans="1:6" s="3" customFormat="1" ht="12.75" x14ac:dyDescent="0.2">
      <c r="A19" s="192"/>
      <c r="B19" s="195"/>
      <c r="C19" s="179" t="s">
        <v>132</v>
      </c>
      <c r="D19" s="180"/>
      <c r="E19" s="100">
        <v>0</v>
      </c>
      <c r="F19" s="51"/>
    </row>
    <row r="20" spans="1:6" s="3" customFormat="1" ht="12.75" x14ac:dyDescent="0.2">
      <c r="A20" s="192"/>
      <c r="B20" s="195"/>
      <c r="C20" s="108" t="s">
        <v>124</v>
      </c>
      <c r="D20" s="100" t="s">
        <v>103</v>
      </c>
      <c r="E20" s="100">
        <v>0</v>
      </c>
      <c r="F20" s="51"/>
    </row>
    <row r="21" spans="1:6" s="3" customFormat="1" ht="12.75" x14ac:dyDescent="0.2">
      <c r="A21" s="192"/>
      <c r="B21" s="195"/>
      <c r="C21" s="108" t="s">
        <v>125</v>
      </c>
      <c r="D21" s="100" t="s">
        <v>104</v>
      </c>
      <c r="E21" s="100">
        <v>0</v>
      </c>
      <c r="F21" s="51"/>
    </row>
    <row r="22" spans="1:6" s="3" customFormat="1" ht="12.75" x14ac:dyDescent="0.2">
      <c r="A22" s="192"/>
      <c r="B22" s="195"/>
      <c r="C22" s="108" t="s">
        <v>126</v>
      </c>
      <c r="D22" s="100" t="s">
        <v>105</v>
      </c>
      <c r="E22" s="100">
        <v>0</v>
      </c>
      <c r="F22" s="51"/>
    </row>
    <row r="23" spans="1:6" s="3" customFormat="1" ht="12.75" x14ac:dyDescent="0.2">
      <c r="A23" s="192"/>
      <c r="B23" s="195"/>
      <c r="C23" s="108" t="s">
        <v>127</v>
      </c>
      <c r="D23" s="100" t="s">
        <v>106</v>
      </c>
      <c r="E23" s="100">
        <v>0</v>
      </c>
      <c r="F23" s="51"/>
    </row>
    <row r="24" spans="1:6" s="3" customFormat="1" ht="12.75" x14ac:dyDescent="0.2">
      <c r="A24" s="192"/>
      <c r="B24" s="195"/>
      <c r="C24" s="108" t="s">
        <v>128</v>
      </c>
      <c r="D24" s="100" t="s">
        <v>107</v>
      </c>
      <c r="E24" s="100">
        <v>0</v>
      </c>
      <c r="F24" s="51"/>
    </row>
    <row r="25" spans="1:6" s="3" customFormat="1" ht="12.75" x14ac:dyDescent="0.2">
      <c r="A25" s="192"/>
      <c r="B25" s="195"/>
      <c r="C25" s="108" t="s">
        <v>133</v>
      </c>
      <c r="D25" s="100" t="s">
        <v>108</v>
      </c>
      <c r="E25" s="100">
        <v>0</v>
      </c>
      <c r="F25" s="51"/>
    </row>
    <row r="26" spans="1:6" s="3" customFormat="1" ht="25.5" x14ac:dyDescent="0.2">
      <c r="A26" s="192"/>
      <c r="B26" s="195"/>
      <c r="C26" s="108" t="s">
        <v>134</v>
      </c>
      <c r="D26" s="100" t="s">
        <v>109</v>
      </c>
      <c r="E26" s="100">
        <v>0</v>
      </c>
      <c r="F26" s="51"/>
    </row>
    <row r="27" spans="1:6" s="3" customFormat="1" ht="12.75" x14ac:dyDescent="0.2">
      <c r="A27" s="192"/>
      <c r="B27" s="195"/>
      <c r="C27" s="108" t="s">
        <v>135</v>
      </c>
      <c r="D27" s="100" t="s">
        <v>110</v>
      </c>
      <c r="E27" s="100">
        <v>0</v>
      </c>
      <c r="F27" s="51"/>
    </row>
    <row r="28" spans="1:6" s="3" customFormat="1" ht="12.75" x14ac:dyDescent="0.2">
      <c r="A28" s="192"/>
      <c r="B28" s="195"/>
      <c r="C28" s="108" t="s">
        <v>136</v>
      </c>
      <c r="D28" s="100" t="s">
        <v>111</v>
      </c>
      <c r="E28" s="100">
        <v>0</v>
      </c>
      <c r="F28" s="51"/>
    </row>
    <row r="29" spans="1:6" s="3" customFormat="1" ht="12.75" x14ac:dyDescent="0.2">
      <c r="A29" s="192"/>
      <c r="B29" s="195"/>
      <c r="C29" s="108" t="s">
        <v>137</v>
      </c>
      <c r="D29" s="100" t="s">
        <v>112</v>
      </c>
      <c r="E29" s="100">
        <v>0</v>
      </c>
      <c r="F29" s="51"/>
    </row>
    <row r="30" spans="1:6" s="3" customFormat="1" ht="12.75" x14ac:dyDescent="0.2">
      <c r="A30" s="192"/>
      <c r="B30" s="195"/>
      <c r="C30" s="108" t="s">
        <v>138</v>
      </c>
      <c r="D30" s="100" t="s">
        <v>113</v>
      </c>
      <c r="E30" s="100">
        <v>0</v>
      </c>
      <c r="F30" s="51"/>
    </row>
    <row r="31" spans="1:6" s="3" customFormat="1" ht="12.75" x14ac:dyDescent="0.2">
      <c r="A31" s="192"/>
      <c r="B31" s="195"/>
      <c r="C31" s="108" t="s">
        <v>139</v>
      </c>
      <c r="D31" s="100" t="s">
        <v>114</v>
      </c>
      <c r="E31" s="100">
        <v>0</v>
      </c>
      <c r="F31" s="51"/>
    </row>
    <row r="32" spans="1:6" s="3" customFormat="1" ht="12.75" x14ac:dyDescent="0.2">
      <c r="A32" s="193"/>
      <c r="B32" s="196"/>
      <c r="C32" s="108" t="s">
        <v>140</v>
      </c>
      <c r="D32" s="100" t="s">
        <v>115</v>
      </c>
      <c r="E32" s="100">
        <v>0</v>
      </c>
      <c r="F32" s="51"/>
    </row>
    <row r="33" spans="1:6" s="3" customFormat="1" ht="27.75" customHeight="1" x14ac:dyDescent="0.2">
      <c r="A33" s="175" t="s">
        <v>43</v>
      </c>
      <c r="B33" s="175"/>
      <c r="C33" s="175"/>
      <c r="D33" s="93" t="s">
        <v>90</v>
      </c>
      <c r="E33" s="93" t="s">
        <v>89</v>
      </c>
    </row>
    <row r="34" spans="1:6" s="3" customFormat="1" ht="21.75" customHeight="1" x14ac:dyDescent="0.2">
      <c r="A34" s="176" t="s">
        <v>92</v>
      </c>
      <c r="B34" s="177"/>
      <c r="C34" s="178"/>
      <c r="D34" s="81"/>
      <c r="E34" s="83"/>
      <c r="F34" s="102"/>
    </row>
    <row r="35" spans="1:6" s="3" customFormat="1" ht="12.75" customHeight="1" x14ac:dyDescent="0.2">
      <c r="A35" s="200" t="s">
        <v>158</v>
      </c>
      <c r="B35" s="194" t="s">
        <v>159</v>
      </c>
      <c r="C35" s="108" t="s">
        <v>160</v>
      </c>
      <c r="D35" s="100" t="s">
        <v>141</v>
      </c>
      <c r="E35" s="103">
        <v>1.5264161592120001E-2</v>
      </c>
    </row>
    <row r="36" spans="1:6" s="3" customFormat="1" ht="12.75" x14ac:dyDescent="0.2">
      <c r="A36" s="192"/>
      <c r="B36" s="195"/>
      <c r="C36" s="108" t="s">
        <v>161</v>
      </c>
      <c r="D36" s="100" t="s">
        <v>142</v>
      </c>
      <c r="E36" s="103">
        <v>1.05064723916E-3</v>
      </c>
    </row>
    <row r="37" spans="1:6" s="3" customFormat="1" ht="12.75" x14ac:dyDescent="0.2">
      <c r="A37" s="192"/>
      <c r="B37" s="195"/>
      <c r="C37" s="108" t="s">
        <v>162</v>
      </c>
      <c r="D37" s="100" t="s">
        <v>143</v>
      </c>
      <c r="E37" s="103">
        <v>5.6843801598399999E-3</v>
      </c>
    </row>
    <row r="38" spans="1:6" s="3" customFormat="1" ht="12.75" x14ac:dyDescent="0.2">
      <c r="A38" s="192"/>
      <c r="B38" s="195"/>
      <c r="C38" s="108" t="s">
        <v>163</v>
      </c>
      <c r="D38" s="100" t="s">
        <v>144</v>
      </c>
      <c r="E38" s="103">
        <v>0</v>
      </c>
    </row>
    <row r="39" spans="1:6" s="3" customFormat="1" ht="12.75" x14ac:dyDescent="0.2">
      <c r="A39" s="192"/>
      <c r="B39" s="195"/>
      <c r="C39" s="108" t="s">
        <v>164</v>
      </c>
      <c r="D39" s="100" t="s">
        <v>145</v>
      </c>
      <c r="E39" s="103">
        <v>0</v>
      </c>
    </row>
    <row r="40" spans="1:6" s="3" customFormat="1" ht="12.75" x14ac:dyDescent="0.2">
      <c r="A40" s="192"/>
      <c r="B40" s="195"/>
      <c r="C40" s="108" t="s">
        <v>125</v>
      </c>
      <c r="D40" s="100" t="s">
        <v>146</v>
      </c>
      <c r="E40" s="103">
        <v>9.8684008795100003E-2</v>
      </c>
    </row>
    <row r="41" spans="1:6" s="3" customFormat="1" ht="12.75" x14ac:dyDescent="0.2">
      <c r="A41" s="192"/>
      <c r="B41" s="195"/>
      <c r="C41" s="108" t="s">
        <v>165</v>
      </c>
      <c r="D41" s="100" t="s">
        <v>147</v>
      </c>
      <c r="E41" s="103">
        <v>0.23588120416736999</v>
      </c>
    </row>
    <row r="42" spans="1:6" s="3" customFormat="1" ht="12.75" x14ac:dyDescent="0.2">
      <c r="A42" s="192"/>
      <c r="B42" s="195"/>
      <c r="C42" s="108" t="s">
        <v>166</v>
      </c>
      <c r="D42" s="100" t="s">
        <v>148</v>
      </c>
      <c r="E42" s="103">
        <v>0.17464991346527001</v>
      </c>
    </row>
    <row r="43" spans="1:6" s="3" customFormat="1" ht="12.75" x14ac:dyDescent="0.2">
      <c r="A43" s="192"/>
      <c r="B43" s="195"/>
      <c r="C43" s="108" t="s">
        <v>167</v>
      </c>
      <c r="D43" s="100" t="s">
        <v>149</v>
      </c>
      <c r="E43" s="103">
        <v>0.21009075386625001</v>
      </c>
    </row>
    <row r="44" spans="1:6" s="3" customFormat="1" ht="12.75" x14ac:dyDescent="0.2">
      <c r="A44" s="192"/>
      <c r="B44" s="195"/>
      <c r="C44" s="108" t="s">
        <v>168</v>
      </c>
      <c r="D44" s="100" t="s">
        <v>150</v>
      </c>
      <c r="E44" s="103">
        <v>6.5827720274530002E-2</v>
      </c>
    </row>
    <row r="45" spans="1:6" s="3" customFormat="1" ht="12.75" x14ac:dyDescent="0.2">
      <c r="A45" s="192"/>
      <c r="B45" s="195"/>
      <c r="C45" s="108" t="s">
        <v>169</v>
      </c>
      <c r="D45" s="100" t="s">
        <v>151</v>
      </c>
      <c r="E45" s="103">
        <v>1.9333042554950001E-2</v>
      </c>
    </row>
    <row r="46" spans="1:6" s="3" customFormat="1" ht="12.75" x14ac:dyDescent="0.2">
      <c r="A46" s="192"/>
      <c r="B46" s="195"/>
      <c r="C46" s="108" t="s">
        <v>170</v>
      </c>
      <c r="D46" s="100" t="s">
        <v>152</v>
      </c>
      <c r="E46" s="103">
        <v>6.8288072516000005E-4</v>
      </c>
    </row>
    <row r="47" spans="1:6" s="3" customFormat="1" ht="25.5" x14ac:dyDescent="0.2">
      <c r="A47" s="192"/>
      <c r="B47" s="195"/>
      <c r="C47" s="108" t="s">
        <v>171</v>
      </c>
      <c r="D47" s="100" t="s">
        <v>153</v>
      </c>
      <c r="E47" s="103">
        <v>3.9829581061400004E-3</v>
      </c>
    </row>
    <row r="48" spans="1:6" s="3" customFormat="1" ht="12.75" x14ac:dyDescent="0.2">
      <c r="A48" s="192"/>
      <c r="B48" s="195"/>
      <c r="C48" s="108" t="s">
        <v>172</v>
      </c>
      <c r="D48" s="100" t="s">
        <v>154</v>
      </c>
      <c r="E48" s="103">
        <v>4.0755733156099998E-3</v>
      </c>
    </row>
    <row r="49" spans="1:6" s="3" customFormat="1" ht="12.75" x14ac:dyDescent="0.2">
      <c r="A49" s="192"/>
      <c r="B49" s="195"/>
      <c r="C49" s="108" t="s">
        <v>173</v>
      </c>
      <c r="D49" s="100" t="s">
        <v>155</v>
      </c>
      <c r="E49" s="103">
        <v>4.2361619700950003E-2</v>
      </c>
    </row>
    <row r="50" spans="1:6" s="3" customFormat="1" ht="12.75" x14ac:dyDescent="0.2">
      <c r="A50" s="192"/>
      <c r="B50" s="195"/>
      <c r="C50" s="108" t="s">
        <v>174</v>
      </c>
      <c r="D50" s="100" t="s">
        <v>156</v>
      </c>
      <c r="E50" s="103">
        <v>8.1211979179369995E-2</v>
      </c>
    </row>
    <row r="51" spans="1:6" s="3" customFormat="1" ht="12.75" x14ac:dyDescent="0.2">
      <c r="A51" s="201"/>
      <c r="B51" s="196"/>
      <c r="C51" s="108" t="s">
        <v>175</v>
      </c>
      <c r="D51" s="100" t="s">
        <v>157</v>
      </c>
      <c r="E51" s="103">
        <v>4.1216027965890002E-2</v>
      </c>
    </row>
    <row r="52" spans="1:6" s="3" customFormat="1" ht="12.75" x14ac:dyDescent="0.2">
      <c r="A52" s="204" t="s">
        <v>178</v>
      </c>
      <c r="B52" s="205" t="s">
        <v>122</v>
      </c>
      <c r="C52" s="108" t="s">
        <v>176</v>
      </c>
      <c r="D52" s="84"/>
      <c r="E52" s="103">
        <v>0.1639344262295</v>
      </c>
    </row>
    <row r="53" spans="1:6" s="3" customFormat="1" ht="12.75" x14ac:dyDescent="0.2">
      <c r="A53" s="183"/>
      <c r="B53" s="185"/>
      <c r="C53" s="108" t="s">
        <v>177</v>
      </c>
      <c r="D53" s="84"/>
      <c r="E53" s="103">
        <v>0.70491803278688003</v>
      </c>
    </row>
    <row r="54" spans="1:6" s="3" customFormat="1" ht="21.75" customHeight="1" x14ac:dyDescent="0.2">
      <c r="A54" s="188" t="s">
        <v>179</v>
      </c>
      <c r="B54" s="189"/>
      <c r="C54" s="190"/>
      <c r="D54" s="84"/>
      <c r="E54" s="83"/>
      <c r="F54" s="94"/>
    </row>
    <row r="55" spans="1:6" s="11" customFormat="1" ht="48.75" customHeight="1" x14ac:dyDescent="0.2">
      <c r="A55" s="104" t="s">
        <v>179</v>
      </c>
      <c r="B55" s="186" t="s">
        <v>94</v>
      </c>
      <c r="C55" s="187"/>
      <c r="D55" s="105" t="s">
        <v>93</v>
      </c>
      <c r="E55" s="103">
        <f>2096718/4440810</f>
        <v>0.47214764873975695</v>
      </c>
      <c r="F55" s="95"/>
    </row>
    <row r="56" spans="1:6" s="3" customFormat="1" ht="18" customHeight="1" x14ac:dyDescent="0.2">
      <c r="A56" s="202" t="s">
        <v>0</v>
      </c>
      <c r="B56" s="184" t="s">
        <v>181</v>
      </c>
      <c r="C56" s="110" t="s">
        <v>116</v>
      </c>
      <c r="D56" s="84"/>
      <c r="E56" s="103">
        <v>1</v>
      </c>
      <c r="F56" s="95"/>
    </row>
    <row r="57" spans="1:6" s="3" customFormat="1" ht="18" customHeight="1" x14ac:dyDescent="0.2">
      <c r="A57" s="192"/>
      <c r="B57" s="185"/>
      <c r="C57" s="109" t="s">
        <v>184</v>
      </c>
      <c r="D57" s="53"/>
      <c r="E57" s="103">
        <v>0</v>
      </c>
      <c r="F57" s="95"/>
    </row>
    <row r="58" spans="1:6" s="3" customFormat="1" ht="18" customHeight="1" x14ac:dyDescent="0.2">
      <c r="A58" s="192"/>
      <c r="B58" s="206" t="s">
        <v>123</v>
      </c>
      <c r="C58" s="110" t="s">
        <v>116</v>
      </c>
      <c r="D58" s="105" t="s">
        <v>182</v>
      </c>
      <c r="E58" s="103">
        <v>1</v>
      </c>
      <c r="F58" s="95"/>
    </row>
    <row r="59" spans="1:6" s="3" customFormat="1" ht="18" customHeight="1" x14ac:dyDescent="0.2">
      <c r="A59" s="201"/>
      <c r="B59" s="207"/>
      <c r="C59" s="109" t="s">
        <v>184</v>
      </c>
      <c r="D59" s="105" t="s">
        <v>183</v>
      </c>
      <c r="E59" s="103">
        <v>0</v>
      </c>
      <c r="F59" s="95"/>
    </row>
    <row r="60" spans="1:6" s="3" customFormat="1" ht="36.75" customHeight="1" x14ac:dyDescent="0.2">
      <c r="A60" s="88"/>
      <c r="B60" s="88"/>
      <c r="C60" s="87"/>
      <c r="D60" s="85"/>
      <c r="E60" s="86"/>
      <c r="F60" s="95"/>
    </row>
    <row r="61" spans="1:6" s="3" customFormat="1" ht="27.75" customHeight="1" x14ac:dyDescent="0.2">
      <c r="A61" s="203" t="s">
        <v>197</v>
      </c>
      <c r="B61" s="203"/>
      <c r="C61" s="203"/>
      <c r="D61" s="93" t="s">
        <v>90</v>
      </c>
      <c r="E61" s="93" t="s">
        <v>89</v>
      </c>
      <c r="F61" s="95"/>
    </row>
    <row r="62" spans="1:6" s="3" customFormat="1" ht="21.75" customHeight="1" x14ac:dyDescent="0.2">
      <c r="A62" s="197" t="s">
        <v>198</v>
      </c>
      <c r="B62" s="198"/>
      <c r="C62" s="199"/>
      <c r="D62" s="81"/>
      <c r="E62" s="83"/>
      <c r="F62" s="94"/>
    </row>
    <row r="63" spans="1:6" s="3" customFormat="1" ht="12.75" customHeight="1" x14ac:dyDescent="0.2">
      <c r="A63" s="205" t="s">
        <v>199</v>
      </c>
      <c r="B63" s="185"/>
      <c r="C63" s="185"/>
      <c r="D63" s="215" t="s">
        <v>185</v>
      </c>
      <c r="E63" s="213">
        <v>2258.3040000000001</v>
      </c>
    </row>
    <row r="64" spans="1:6" s="3" customFormat="1" ht="12.75" customHeight="1" x14ac:dyDescent="0.2">
      <c r="A64" s="185"/>
      <c r="B64" s="185"/>
      <c r="C64" s="185"/>
      <c r="D64" s="216"/>
      <c r="E64" s="214"/>
    </row>
    <row r="65" spans="1:5" s="3" customFormat="1" ht="12.75" customHeight="1" x14ac:dyDescent="0.2">
      <c r="A65" s="205" t="s">
        <v>200</v>
      </c>
      <c r="B65" s="185"/>
      <c r="C65" s="185"/>
      <c r="D65" s="215" t="s">
        <v>186</v>
      </c>
      <c r="E65" s="213">
        <v>1542.4469999999999</v>
      </c>
    </row>
    <row r="66" spans="1:5" s="3" customFormat="1" ht="12.75" customHeight="1" x14ac:dyDescent="0.2">
      <c r="A66" s="185"/>
      <c r="B66" s="185"/>
      <c r="C66" s="185"/>
      <c r="D66" s="216"/>
      <c r="E66" s="214"/>
    </row>
    <row r="67" spans="1:5" s="3" customFormat="1" ht="12.75" x14ac:dyDescent="0.2">
      <c r="A67" s="88"/>
      <c r="B67" s="88"/>
      <c r="C67" s="88"/>
      <c r="D67" s="88"/>
      <c r="E67" s="88"/>
    </row>
    <row r="68" spans="1:5" s="2" customFormat="1" ht="12.75" x14ac:dyDescent="0.2">
      <c r="A68" s="90"/>
      <c r="B68" s="90"/>
      <c r="C68" s="90"/>
      <c r="D68" s="90"/>
      <c r="E68" s="90"/>
    </row>
    <row r="69" spans="1:5" s="3" customFormat="1" ht="27.75" customHeight="1" x14ac:dyDescent="0.2">
      <c r="A69" s="203" t="s">
        <v>201</v>
      </c>
      <c r="B69" s="203"/>
      <c r="C69" s="203"/>
      <c r="D69" s="93" t="s">
        <v>90</v>
      </c>
      <c r="E69" s="93" t="s">
        <v>89</v>
      </c>
    </row>
    <row r="70" spans="1:5" s="2" customFormat="1" ht="12.75" customHeight="1" x14ac:dyDescent="0.2">
      <c r="A70" s="208" t="s">
        <v>207</v>
      </c>
      <c r="B70" s="209" t="s">
        <v>202</v>
      </c>
      <c r="C70" s="210"/>
      <c r="D70" s="109" t="s">
        <v>187</v>
      </c>
      <c r="E70" s="130">
        <v>29829.699999999899</v>
      </c>
    </row>
    <row r="71" spans="1:5" s="2" customFormat="1" ht="12.75" x14ac:dyDescent="0.2">
      <c r="A71" s="208"/>
      <c r="B71" s="209" t="s">
        <v>203</v>
      </c>
      <c r="C71" s="210"/>
      <c r="D71" s="109" t="s">
        <v>188</v>
      </c>
      <c r="E71" s="130">
        <v>37.8019999999999</v>
      </c>
    </row>
    <row r="72" spans="1:5" s="2" customFormat="1" ht="12.75" x14ac:dyDescent="0.2">
      <c r="A72" s="208"/>
      <c r="B72" s="209" t="s">
        <v>204</v>
      </c>
      <c r="C72" s="210"/>
      <c r="D72" s="109" t="s">
        <v>189</v>
      </c>
      <c r="E72" s="130">
        <v>8.7780000000000005</v>
      </c>
    </row>
    <row r="73" spans="1:5" s="2" customFormat="1" ht="12.75" x14ac:dyDescent="0.2">
      <c r="A73" s="208"/>
      <c r="B73" s="209" t="s">
        <v>205</v>
      </c>
      <c r="C73" s="210"/>
      <c r="D73" s="109" t="s">
        <v>190</v>
      </c>
      <c r="E73" s="130">
        <v>42.094999999999899</v>
      </c>
    </row>
    <row r="74" spans="1:5" s="2" customFormat="1" ht="12.75" x14ac:dyDescent="0.2">
      <c r="A74" s="208"/>
      <c r="B74" s="209" t="s">
        <v>204</v>
      </c>
      <c r="C74" s="210"/>
      <c r="D74" s="109" t="s">
        <v>191</v>
      </c>
      <c r="E74" s="130">
        <v>10.859</v>
      </c>
    </row>
    <row r="75" spans="1:5" s="2" customFormat="1" ht="12.75" customHeight="1" x14ac:dyDescent="0.2">
      <c r="A75" s="208" t="s">
        <v>208</v>
      </c>
      <c r="B75" s="209" t="s">
        <v>206</v>
      </c>
      <c r="C75" s="210"/>
      <c r="D75" s="109" t="s">
        <v>192</v>
      </c>
      <c r="E75" s="130">
        <v>2701.3219999999901</v>
      </c>
    </row>
    <row r="76" spans="1:5" s="2" customFormat="1" ht="12.75" x14ac:dyDescent="0.2">
      <c r="A76" s="208"/>
      <c r="B76" s="211" t="s">
        <v>203</v>
      </c>
      <c r="C76" s="212"/>
      <c r="D76" s="109" t="s">
        <v>193</v>
      </c>
      <c r="E76" s="130">
        <v>23.0749999999999</v>
      </c>
    </row>
    <row r="77" spans="1:5" s="2" customFormat="1" ht="12.75" x14ac:dyDescent="0.2">
      <c r="A77" s="208"/>
      <c r="B77" s="209" t="s">
        <v>204</v>
      </c>
      <c r="C77" s="210"/>
      <c r="D77" s="109" t="s">
        <v>194</v>
      </c>
      <c r="E77" s="130">
        <v>1.1279999999999999</v>
      </c>
    </row>
    <row r="78" spans="1:5" s="2" customFormat="1" ht="12.75" x14ac:dyDescent="0.2">
      <c r="A78" s="208"/>
      <c r="B78" s="209" t="s">
        <v>205</v>
      </c>
      <c r="C78" s="210"/>
      <c r="D78" s="109" t="s">
        <v>195</v>
      </c>
      <c r="E78" s="130">
        <v>25.587999999999901</v>
      </c>
    </row>
    <row r="79" spans="1:5" s="2" customFormat="1" ht="12.75" x14ac:dyDescent="0.2">
      <c r="A79" s="208"/>
      <c r="B79" s="209" t="s">
        <v>204</v>
      </c>
      <c r="C79" s="210"/>
      <c r="D79" s="109" t="s">
        <v>196</v>
      </c>
      <c r="E79" s="130">
        <v>1.2969999999999999</v>
      </c>
    </row>
    <row r="80" spans="1:5" s="2" customFormat="1" ht="12.75" x14ac:dyDescent="0.2">
      <c r="A80" s="87"/>
      <c r="B80" s="89"/>
      <c r="C80" s="89"/>
      <c r="D80" s="87"/>
      <c r="E80" s="91"/>
    </row>
    <row r="81" spans="1:5" s="2" customFormat="1" ht="12.75" x14ac:dyDescent="0.2">
      <c r="A81" s="111" t="s">
        <v>209</v>
      </c>
      <c r="B81" s="90"/>
      <c r="C81" s="90"/>
      <c r="D81" s="90"/>
      <c r="E81" s="90"/>
    </row>
    <row r="82" spans="1:5" s="2" customFormat="1" ht="18" customHeight="1" x14ac:dyDescent="0.2">
      <c r="A82" s="112" t="s">
        <v>210</v>
      </c>
      <c r="B82" s="90"/>
      <c r="C82" s="90"/>
      <c r="D82" s="90"/>
      <c r="E82" s="90"/>
    </row>
    <row r="83" spans="1:5" x14ac:dyDescent="0.25">
      <c r="A83" s="113" t="s">
        <v>211</v>
      </c>
      <c r="B83" s="113" t="s">
        <v>82</v>
      </c>
      <c r="C83" s="90"/>
      <c r="D83" s="90"/>
      <c r="E83" s="90"/>
    </row>
    <row r="84" spans="1:5" x14ac:dyDescent="0.25">
      <c r="A84" s="92"/>
      <c r="B84" s="113" t="s">
        <v>83</v>
      </c>
      <c r="C84" s="90"/>
      <c r="D84" s="90"/>
      <c r="E84" s="90"/>
    </row>
  </sheetData>
  <mergeCells count="44">
    <mergeCell ref="B73:C73"/>
    <mergeCell ref="B74:C74"/>
    <mergeCell ref="A69:C69"/>
    <mergeCell ref="E63:E64"/>
    <mergeCell ref="E65:E66"/>
    <mergeCell ref="A70:A74"/>
    <mergeCell ref="B70:C70"/>
    <mergeCell ref="B71:C71"/>
    <mergeCell ref="B72:C72"/>
    <mergeCell ref="D63:D64"/>
    <mergeCell ref="D65:D66"/>
    <mergeCell ref="A63:C64"/>
    <mergeCell ref="A65:C66"/>
    <mergeCell ref="A75:A79"/>
    <mergeCell ref="B75:C75"/>
    <mergeCell ref="B76:C76"/>
    <mergeCell ref="B77:C77"/>
    <mergeCell ref="B78:C78"/>
    <mergeCell ref="B79:C79"/>
    <mergeCell ref="A54:C54"/>
    <mergeCell ref="A13:A32"/>
    <mergeCell ref="B13:B32"/>
    <mergeCell ref="A62:C62"/>
    <mergeCell ref="A35:A51"/>
    <mergeCell ref="B35:B51"/>
    <mergeCell ref="B55:C55"/>
    <mergeCell ref="B56:B57"/>
    <mergeCell ref="A56:A59"/>
    <mergeCell ref="A61:C61"/>
    <mergeCell ref="A52:A53"/>
    <mergeCell ref="B52:B53"/>
    <mergeCell ref="B58:B59"/>
    <mergeCell ref="A2:E2"/>
    <mergeCell ref="A1:E1"/>
    <mergeCell ref="A33:C33"/>
    <mergeCell ref="A34:C34"/>
    <mergeCell ref="C19:D19"/>
    <mergeCell ref="C13:D13"/>
    <mergeCell ref="A4:C4"/>
    <mergeCell ref="A7:A12"/>
    <mergeCell ref="B7:B9"/>
    <mergeCell ref="B10:B12"/>
    <mergeCell ref="A5:C5"/>
    <mergeCell ref="B6:C6"/>
  </mergeCells>
  <printOptions horizontalCentered="1"/>
  <pageMargins left="0.23622047244094491" right="0.23622047244094491" top="1.1417322834645669" bottom="1.1417322834645669" header="0.31496062992125984" footer="0.31496062992125984"/>
  <pageSetup paperSize="9" scale="50" orientation="portrait" r:id="rId1"/>
  <headerFooter scaleWithDoc="0">
    <oddHeader>&amp;C&amp;"-,Negrita"&amp;12ES
Anexo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view="pageBreakPreview" zoomScale="90" zoomScaleNormal="90" zoomScaleSheetLayoutView="90" workbookViewId="0">
      <selection activeCell="E12" sqref="E12:E16"/>
    </sheetView>
  </sheetViews>
  <sheetFormatPr baseColWidth="10" defaultColWidth="9.140625" defaultRowHeight="15" x14ac:dyDescent="0.25"/>
  <cols>
    <col min="1" max="1" width="21.42578125" customWidth="1"/>
    <col min="2" max="2" width="32.85546875" customWidth="1"/>
    <col min="3" max="3" width="35.140625" customWidth="1"/>
    <col min="4" max="4" width="28.85546875" customWidth="1"/>
    <col min="5" max="5" width="23.42578125" style="6" customWidth="1"/>
    <col min="6" max="6" width="15.28515625" customWidth="1"/>
  </cols>
  <sheetData>
    <row r="1" spans="1:5" s="2" customFormat="1" ht="21.75" customHeight="1" x14ac:dyDescent="0.25">
      <c r="A1" s="174" t="s">
        <v>38</v>
      </c>
      <c r="B1" s="174"/>
      <c r="C1" s="174"/>
      <c r="D1" s="174"/>
      <c r="E1" s="174"/>
    </row>
    <row r="2" spans="1:5" s="2" customFormat="1" ht="15.75" x14ac:dyDescent="0.25">
      <c r="A2" s="174" t="s">
        <v>306</v>
      </c>
      <c r="B2" s="174"/>
      <c r="C2" s="174"/>
      <c r="D2" s="174"/>
      <c r="E2" s="174"/>
    </row>
    <row r="3" spans="1:5" s="2" customFormat="1" ht="12.75" x14ac:dyDescent="0.2">
      <c r="A3" s="12"/>
      <c r="B3" s="28"/>
      <c r="C3" s="28"/>
      <c r="D3" s="12"/>
      <c r="E3" s="12"/>
    </row>
    <row r="4" spans="1:5" s="2" customFormat="1" ht="31.5" x14ac:dyDescent="0.2">
      <c r="A4" s="226" t="s">
        <v>212</v>
      </c>
      <c r="B4" s="226"/>
      <c r="C4" s="226"/>
      <c r="D4" s="57" t="s">
        <v>90</v>
      </c>
      <c r="E4" s="57" t="s">
        <v>89</v>
      </c>
    </row>
    <row r="5" spans="1:5" s="2" customFormat="1" ht="20.100000000000001" customHeight="1" x14ac:dyDescent="0.2">
      <c r="A5" s="223" t="s">
        <v>216</v>
      </c>
      <c r="B5" s="224"/>
      <c r="C5" s="225"/>
      <c r="D5" s="60"/>
      <c r="E5" s="61"/>
    </row>
    <row r="6" spans="1:5" s="12" customFormat="1" ht="54" customHeight="1" x14ac:dyDescent="0.2">
      <c r="A6" s="58" t="s">
        <v>216</v>
      </c>
      <c r="B6" s="217" t="s">
        <v>217</v>
      </c>
      <c r="C6" s="218"/>
      <c r="D6" s="114" t="s">
        <v>213</v>
      </c>
      <c r="E6" s="38">
        <v>2.55644577593E-2</v>
      </c>
    </row>
    <row r="7" spans="1:5" s="2" customFormat="1" ht="18" customHeight="1" x14ac:dyDescent="0.2">
      <c r="A7" s="219" t="s">
        <v>121</v>
      </c>
      <c r="B7" s="151" t="s">
        <v>220</v>
      </c>
      <c r="C7" s="115" t="s">
        <v>116</v>
      </c>
      <c r="D7" s="97"/>
      <c r="E7" s="38">
        <v>1</v>
      </c>
    </row>
    <row r="8" spans="1:5" s="2" customFormat="1" ht="18" customHeight="1" x14ac:dyDescent="0.2">
      <c r="A8" s="220"/>
      <c r="B8" s="222"/>
      <c r="C8" s="115" t="s">
        <v>222</v>
      </c>
      <c r="D8" s="97"/>
      <c r="E8" s="38">
        <v>0</v>
      </c>
    </row>
    <row r="9" spans="1:5" s="2" customFormat="1" ht="18" customHeight="1" x14ac:dyDescent="0.2">
      <c r="A9" s="220"/>
      <c r="B9" s="151" t="s">
        <v>221</v>
      </c>
      <c r="C9" s="115" t="s">
        <v>116</v>
      </c>
      <c r="D9" s="114" t="s">
        <v>214</v>
      </c>
      <c r="E9" s="38">
        <v>1</v>
      </c>
    </row>
    <row r="10" spans="1:5" s="2" customFormat="1" ht="18" customHeight="1" x14ac:dyDescent="0.2">
      <c r="A10" s="221"/>
      <c r="B10" s="222"/>
      <c r="C10" s="115" t="s">
        <v>222</v>
      </c>
      <c r="D10" s="114" t="s">
        <v>215</v>
      </c>
      <c r="E10" s="38">
        <v>0</v>
      </c>
    </row>
    <row r="11" spans="1:5" s="2" customFormat="1" ht="20.100000000000001" customHeight="1" x14ac:dyDescent="0.2">
      <c r="A11" s="223" t="s">
        <v>218</v>
      </c>
      <c r="B11" s="224"/>
      <c r="C11" s="225"/>
      <c r="D11" s="98"/>
      <c r="E11" s="99"/>
    </row>
    <row r="12" spans="1:5" s="12" customFormat="1" ht="50.25" customHeight="1" x14ac:dyDescent="0.2">
      <c r="A12" s="58" t="s">
        <v>218</v>
      </c>
      <c r="B12" s="217" t="s">
        <v>217</v>
      </c>
      <c r="C12" s="218"/>
      <c r="D12" s="114" t="s">
        <v>213</v>
      </c>
      <c r="E12" s="38">
        <f>470363/4440810</f>
        <v>0.10591828968138696</v>
      </c>
    </row>
    <row r="13" spans="1:5" s="2" customFormat="1" ht="18" customHeight="1" x14ac:dyDescent="0.2">
      <c r="A13" s="219" t="s">
        <v>219</v>
      </c>
      <c r="B13" s="151" t="s">
        <v>180</v>
      </c>
      <c r="C13" s="115" t="s">
        <v>116</v>
      </c>
      <c r="D13" s="97"/>
      <c r="E13" s="38">
        <v>1</v>
      </c>
    </row>
    <row r="14" spans="1:5" s="2" customFormat="1" ht="18" customHeight="1" x14ac:dyDescent="0.2">
      <c r="A14" s="220"/>
      <c r="B14" s="222"/>
      <c r="C14" s="115" t="s">
        <v>222</v>
      </c>
      <c r="D14" s="97"/>
      <c r="E14" s="38">
        <v>0</v>
      </c>
    </row>
    <row r="15" spans="1:5" s="2" customFormat="1" ht="18" customHeight="1" x14ac:dyDescent="0.2">
      <c r="A15" s="220"/>
      <c r="B15" s="151" t="s">
        <v>221</v>
      </c>
      <c r="C15" s="115" t="s">
        <v>116</v>
      </c>
      <c r="D15" s="114" t="s">
        <v>214</v>
      </c>
      <c r="E15" s="38">
        <v>1</v>
      </c>
    </row>
    <row r="16" spans="1:5" s="2" customFormat="1" ht="18" customHeight="1" x14ac:dyDescent="0.2">
      <c r="A16" s="221"/>
      <c r="B16" s="222"/>
      <c r="C16" s="115" t="s">
        <v>222</v>
      </c>
      <c r="D16" s="114" t="s">
        <v>215</v>
      </c>
      <c r="E16" s="38">
        <v>0</v>
      </c>
    </row>
    <row r="17" spans="1:5" s="2" customFormat="1" ht="15.95" customHeight="1" x14ac:dyDescent="0.2">
      <c r="A17" s="32"/>
      <c r="B17" s="23"/>
      <c r="C17" s="23"/>
      <c r="D17" s="23"/>
      <c r="E17" s="23"/>
    </row>
    <row r="18" spans="1:5" s="2" customFormat="1" ht="15.95" customHeight="1" x14ac:dyDescent="0.2">
      <c r="A18" s="111" t="s">
        <v>209</v>
      </c>
      <c r="B18" s="23"/>
      <c r="C18" s="23"/>
      <c r="D18" s="23"/>
      <c r="E18" s="23"/>
    </row>
    <row r="19" spans="1:5" s="2" customFormat="1" ht="12.75" x14ac:dyDescent="0.2">
      <c r="A19" s="112" t="s">
        <v>223</v>
      </c>
      <c r="B19" s="12"/>
      <c r="C19" s="12"/>
      <c r="D19" s="12"/>
      <c r="E19" s="12"/>
    </row>
    <row r="20" spans="1:5" s="2" customFormat="1" ht="12.75" x14ac:dyDescent="0.2">
      <c r="A20" s="12"/>
      <c r="B20" s="12"/>
      <c r="C20" s="12"/>
      <c r="D20" s="12"/>
      <c r="E20" s="12"/>
    </row>
    <row r="21" spans="1:5" s="2" customFormat="1" ht="12.75" x14ac:dyDescent="0.2">
      <c r="A21" s="116" t="s">
        <v>224</v>
      </c>
      <c r="B21" s="116" t="s">
        <v>225</v>
      </c>
      <c r="C21" s="12"/>
      <c r="D21" s="12"/>
      <c r="E21" s="12"/>
    </row>
    <row r="22" spans="1:5" x14ac:dyDescent="0.25">
      <c r="A22" s="26"/>
      <c r="B22" s="116" t="s">
        <v>83</v>
      </c>
      <c r="C22" s="29"/>
      <c r="D22" s="29"/>
      <c r="E22" s="29"/>
    </row>
    <row r="23" spans="1:5" x14ac:dyDescent="0.25">
      <c r="A23" s="26"/>
      <c r="B23" s="29"/>
      <c r="C23" s="29"/>
      <c r="D23" s="29"/>
      <c r="E23" s="29"/>
    </row>
    <row r="25" spans="1:5" ht="15" customHeight="1" x14ac:dyDescent="0.25"/>
    <row r="28" spans="1:5" ht="15" customHeight="1" x14ac:dyDescent="0.25"/>
  </sheetData>
  <mergeCells count="13">
    <mergeCell ref="A1:E1"/>
    <mergeCell ref="A2:E2"/>
    <mergeCell ref="A4:C4"/>
    <mergeCell ref="A7:A10"/>
    <mergeCell ref="B7:B8"/>
    <mergeCell ref="B9:B10"/>
    <mergeCell ref="A5:C5"/>
    <mergeCell ref="B6:C6"/>
    <mergeCell ref="B12:C12"/>
    <mergeCell ref="A13:A16"/>
    <mergeCell ref="B13:B14"/>
    <mergeCell ref="B15:B16"/>
    <mergeCell ref="A11:C11"/>
  </mergeCells>
  <printOptions horizontalCentered="1"/>
  <pageMargins left="0.23622047244094491" right="0.23622047244094491" top="1.1417322834645669" bottom="1.1417322834645669" header="0.31496062992125984" footer="0.31496062992125984"/>
  <pageSetup paperSize="9" scale="50" orientation="landscape" r:id="rId1"/>
  <headerFooter scaleWithDoc="0">
    <oddHeader>&amp;C&amp;"-,Negrita"&amp;12ES
Anexo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K29"/>
  <sheetViews>
    <sheetView showGridLines="0" view="pageBreakPreview" zoomScale="90" zoomScaleNormal="90" zoomScaleSheetLayoutView="90" workbookViewId="0">
      <pane xSplit="5" ySplit="4" topLeftCell="F5" activePane="bottomRight" state="frozen"/>
      <selection pane="topRight" activeCell="F1" sqref="F1"/>
      <selection pane="bottomLeft" activeCell="A5" sqref="A5"/>
      <selection pane="bottomRight" activeCell="E25" sqref="E25"/>
    </sheetView>
  </sheetViews>
  <sheetFormatPr baseColWidth="10" defaultColWidth="9.140625" defaultRowHeight="15" x14ac:dyDescent="0.25"/>
  <cols>
    <col min="1" max="1" width="30.5703125" style="6" customWidth="1"/>
    <col min="2" max="2" width="21.5703125" style="6" customWidth="1"/>
    <col min="3" max="3" width="39.140625" style="6" customWidth="1"/>
    <col min="4" max="4" width="34.7109375" style="6" customWidth="1"/>
    <col min="5" max="5" width="17.7109375" style="6" customWidth="1"/>
    <col min="6" max="6" width="15.28515625" style="6" customWidth="1"/>
    <col min="7" max="16384" width="9.140625" style="6"/>
  </cols>
  <sheetData>
    <row r="1" spans="1:5" s="2" customFormat="1" ht="15.75" x14ac:dyDescent="0.25">
      <c r="A1" s="227" t="s">
        <v>39</v>
      </c>
      <c r="B1" s="227"/>
      <c r="C1" s="227"/>
      <c r="D1" s="227"/>
      <c r="E1" s="227"/>
    </row>
    <row r="2" spans="1:5" s="2" customFormat="1" ht="15.75" x14ac:dyDescent="0.25">
      <c r="A2" s="227" t="s">
        <v>307</v>
      </c>
      <c r="B2" s="227"/>
      <c r="C2" s="227"/>
      <c r="D2" s="227"/>
      <c r="E2" s="227"/>
    </row>
    <row r="3" spans="1:5" s="2" customFormat="1" ht="10.5" customHeight="1" x14ac:dyDescent="0.2">
      <c r="A3" s="52"/>
      <c r="B3" s="56"/>
      <c r="C3" s="56"/>
      <c r="D3" s="52"/>
      <c r="E3" s="52"/>
    </row>
    <row r="4" spans="1:5" s="2" customFormat="1" ht="20.100000000000001" customHeight="1" x14ac:dyDescent="0.2">
      <c r="A4" s="230" t="s">
        <v>226</v>
      </c>
      <c r="B4" s="230"/>
      <c r="C4" s="230"/>
      <c r="D4" s="77" t="s">
        <v>90</v>
      </c>
      <c r="E4" s="78" t="s">
        <v>89</v>
      </c>
    </row>
    <row r="5" spans="1:5" s="2" customFormat="1" ht="13.5" customHeight="1" x14ac:dyDescent="0.2">
      <c r="A5" s="223" t="s">
        <v>232</v>
      </c>
      <c r="B5" s="224"/>
      <c r="C5" s="225"/>
      <c r="D5" s="54"/>
      <c r="E5" s="55"/>
    </row>
    <row r="6" spans="1:5" s="12" customFormat="1" ht="51" customHeight="1" x14ac:dyDescent="0.2">
      <c r="A6" s="120" t="s">
        <v>232</v>
      </c>
      <c r="B6" s="217" t="s">
        <v>94</v>
      </c>
      <c r="C6" s="218"/>
      <c r="D6" s="118" t="s">
        <v>227</v>
      </c>
      <c r="E6" s="117">
        <v>0.10308453821991</v>
      </c>
    </row>
    <row r="7" spans="1:5" s="7" customFormat="1" ht="12.75" x14ac:dyDescent="0.2">
      <c r="A7" s="236" t="s">
        <v>121</v>
      </c>
      <c r="B7" s="151" t="s">
        <v>220</v>
      </c>
      <c r="C7" s="122" t="s">
        <v>240</v>
      </c>
      <c r="D7" s="53"/>
      <c r="E7" s="117">
        <v>0.93442622950818999</v>
      </c>
    </row>
    <row r="8" spans="1:5" s="7" customFormat="1" ht="25.5" x14ac:dyDescent="0.2">
      <c r="A8" s="237"/>
      <c r="B8" s="222"/>
      <c r="C8" s="122" t="s">
        <v>241</v>
      </c>
      <c r="D8" s="53"/>
      <c r="E8" s="117">
        <v>6.5573770491799993E-2</v>
      </c>
    </row>
    <row r="9" spans="1:5" s="7" customFormat="1" ht="15.75" customHeight="1" x14ac:dyDescent="0.2">
      <c r="A9" s="237"/>
      <c r="B9" s="222"/>
      <c r="C9" s="122" t="s">
        <v>242</v>
      </c>
      <c r="D9" s="53"/>
      <c r="E9" s="117">
        <v>0</v>
      </c>
    </row>
    <row r="10" spans="1:5" s="7" customFormat="1" ht="12.75" x14ac:dyDescent="0.2">
      <c r="A10" s="237"/>
      <c r="B10" s="151" t="s">
        <v>238</v>
      </c>
      <c r="C10" s="122" t="s">
        <v>240</v>
      </c>
      <c r="D10" s="109" t="s">
        <v>228</v>
      </c>
      <c r="E10" s="117">
        <v>0.72416900597631995</v>
      </c>
    </row>
    <row r="11" spans="1:5" s="7" customFormat="1" ht="25.5" x14ac:dyDescent="0.2">
      <c r="A11" s="237"/>
      <c r="B11" s="222"/>
      <c r="C11" s="122" t="s">
        <v>241</v>
      </c>
      <c r="D11" s="109" t="s">
        <v>229</v>
      </c>
      <c r="E11" s="117">
        <v>0.27583099402367001</v>
      </c>
    </row>
    <row r="12" spans="1:5" s="7" customFormat="1" ht="28.5" customHeight="1" x14ac:dyDescent="0.2">
      <c r="A12" s="238"/>
      <c r="B12" s="222"/>
      <c r="C12" s="122" t="s">
        <v>242</v>
      </c>
      <c r="D12" s="109" t="s">
        <v>230</v>
      </c>
      <c r="E12" s="117">
        <v>0</v>
      </c>
    </row>
    <row r="13" spans="1:5" s="2" customFormat="1" ht="13.5" customHeight="1" x14ac:dyDescent="0.2">
      <c r="A13" s="233" t="s">
        <v>233</v>
      </c>
      <c r="B13" s="234"/>
      <c r="C13" s="235"/>
      <c r="D13" s="54"/>
      <c r="E13" s="59"/>
    </row>
    <row r="14" spans="1:5" s="7" customFormat="1" ht="25.5" x14ac:dyDescent="0.2">
      <c r="A14" s="121" t="s">
        <v>234</v>
      </c>
      <c r="B14" s="228" t="s">
        <v>239</v>
      </c>
      <c r="C14" s="229"/>
      <c r="D14" s="109" t="s">
        <v>231</v>
      </c>
      <c r="E14" s="117">
        <v>2.2653144353950001E-2</v>
      </c>
    </row>
    <row r="15" spans="1:5" s="2" customFormat="1" ht="13.5" customHeight="1" x14ac:dyDescent="0.2">
      <c r="A15" s="223" t="s">
        <v>235</v>
      </c>
      <c r="B15" s="224"/>
      <c r="C15" s="225"/>
      <c r="D15" s="54"/>
      <c r="E15" s="59"/>
    </row>
    <row r="16" spans="1:5" s="12" customFormat="1" ht="36" customHeight="1" x14ac:dyDescent="0.2">
      <c r="A16" s="120" t="s">
        <v>235</v>
      </c>
      <c r="B16" s="217" t="s">
        <v>94</v>
      </c>
      <c r="C16" s="218"/>
      <c r="D16" s="118" t="s">
        <v>227</v>
      </c>
      <c r="E16" s="38">
        <f>1667722/4440810</f>
        <v>0.37554455155703576</v>
      </c>
    </row>
    <row r="17" spans="1:219" s="7" customFormat="1" ht="12.75" customHeight="1" x14ac:dyDescent="0.2">
      <c r="A17" s="236" t="s">
        <v>219</v>
      </c>
      <c r="B17" s="151" t="s">
        <v>180</v>
      </c>
      <c r="C17" s="122" t="s">
        <v>240</v>
      </c>
      <c r="D17" s="53"/>
      <c r="E17" s="38">
        <v>1</v>
      </c>
    </row>
    <row r="18" spans="1:219" s="7" customFormat="1" ht="25.5" x14ac:dyDescent="0.2">
      <c r="A18" s="237"/>
      <c r="B18" s="222"/>
      <c r="C18" s="122" t="s">
        <v>241</v>
      </c>
      <c r="D18" s="53"/>
      <c r="E18" s="38">
        <v>0</v>
      </c>
    </row>
    <row r="19" spans="1:219" s="7" customFormat="1" ht="12.75" x14ac:dyDescent="0.2">
      <c r="A19" s="237"/>
      <c r="B19" s="222"/>
      <c r="C19" s="122" t="s">
        <v>242</v>
      </c>
      <c r="D19" s="53"/>
      <c r="E19" s="38">
        <v>0</v>
      </c>
    </row>
    <row r="20" spans="1:219" s="7" customFormat="1" ht="12.75" customHeight="1" x14ac:dyDescent="0.2">
      <c r="A20" s="237"/>
      <c r="B20" s="151" t="s">
        <v>238</v>
      </c>
      <c r="C20" s="122" t="s">
        <v>240</v>
      </c>
      <c r="D20" s="109" t="s">
        <v>228</v>
      </c>
      <c r="E20" s="38">
        <v>1</v>
      </c>
    </row>
    <row r="21" spans="1:219" s="7" customFormat="1" ht="25.5" x14ac:dyDescent="0.2">
      <c r="A21" s="237"/>
      <c r="B21" s="222"/>
      <c r="C21" s="122" t="s">
        <v>241</v>
      </c>
      <c r="D21" s="109" t="s">
        <v>229</v>
      </c>
      <c r="E21" s="38">
        <v>0</v>
      </c>
    </row>
    <row r="22" spans="1:219" s="7" customFormat="1" ht="24" customHeight="1" x14ac:dyDescent="0.2">
      <c r="A22" s="238"/>
      <c r="B22" s="222"/>
      <c r="C22" s="122" t="s">
        <v>242</v>
      </c>
      <c r="D22" s="109" t="s">
        <v>230</v>
      </c>
      <c r="E22" s="38">
        <v>0</v>
      </c>
    </row>
    <row r="23" spans="1:219" s="2" customFormat="1" ht="13.5" customHeight="1" x14ac:dyDescent="0.2">
      <c r="A23" s="233" t="s">
        <v>236</v>
      </c>
      <c r="B23" s="234"/>
      <c r="C23" s="235"/>
      <c r="D23" s="72"/>
      <c r="E23" s="79"/>
    </row>
    <row r="24" spans="1:219" s="7" customFormat="1" ht="25.5" x14ac:dyDescent="0.2">
      <c r="A24" s="121" t="s">
        <v>237</v>
      </c>
      <c r="B24" s="228" t="s">
        <v>239</v>
      </c>
      <c r="C24" s="229"/>
      <c r="D24" s="119" t="s">
        <v>231</v>
      </c>
      <c r="E24" s="117" t="s">
        <v>285</v>
      </c>
    </row>
    <row r="25" spans="1:219" s="7" customFormat="1" ht="5.25" customHeight="1" x14ac:dyDescent="0.2">
      <c r="A25" s="31"/>
      <c r="B25" s="31"/>
      <c r="C25" s="31"/>
      <c r="D25" s="31"/>
      <c r="E25" s="33"/>
    </row>
    <row r="26" spans="1:219" s="7" customFormat="1" ht="12.75" x14ac:dyDescent="0.2">
      <c r="A26" s="111" t="s">
        <v>209</v>
      </c>
      <c r="B26" s="73"/>
      <c r="C26" s="73"/>
      <c r="D26" s="30"/>
      <c r="E26" s="30"/>
    </row>
    <row r="27" spans="1:219" s="9" customFormat="1" ht="12.75" x14ac:dyDescent="0.2">
      <c r="A27" s="112" t="s">
        <v>223</v>
      </c>
      <c r="B27" s="74"/>
      <c r="C27" s="74"/>
      <c r="D27" s="23"/>
      <c r="E27" s="23"/>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row>
    <row r="28" spans="1:219" x14ac:dyDescent="0.25">
      <c r="A28" s="50" t="s">
        <v>224</v>
      </c>
      <c r="B28" s="231" t="s">
        <v>82</v>
      </c>
      <c r="C28" s="232"/>
      <c r="D28" s="29"/>
      <c r="E28" s="29"/>
    </row>
    <row r="29" spans="1:219" x14ac:dyDescent="0.25">
      <c r="A29" s="76"/>
      <c r="B29" s="231" t="s">
        <v>83</v>
      </c>
      <c r="C29" s="232"/>
      <c r="D29" s="29"/>
      <c r="E29" s="29"/>
    </row>
  </sheetData>
  <mergeCells count="19">
    <mergeCell ref="B29:C29"/>
    <mergeCell ref="B28:C28"/>
    <mergeCell ref="B20:B22"/>
    <mergeCell ref="A13:C13"/>
    <mergeCell ref="A5:C5"/>
    <mergeCell ref="A17:A22"/>
    <mergeCell ref="A7:A12"/>
    <mergeCell ref="B7:B9"/>
    <mergeCell ref="B10:B12"/>
    <mergeCell ref="B17:B19"/>
    <mergeCell ref="A23:C23"/>
    <mergeCell ref="B24:C24"/>
    <mergeCell ref="A1:E1"/>
    <mergeCell ref="B16:C16"/>
    <mergeCell ref="B14:C14"/>
    <mergeCell ref="B6:C6"/>
    <mergeCell ref="A4:C4"/>
    <mergeCell ref="A2:E2"/>
    <mergeCell ref="A15:C15"/>
  </mergeCells>
  <printOptions horizontalCentered="1"/>
  <pageMargins left="0.23622047244094491" right="0.23622047244094491" top="1.1417322834645669" bottom="1.1417322834645669" header="0.31496062992125984" footer="0.31496062992125984"/>
  <pageSetup paperSize="9" scale="81" orientation="landscape" r:id="rId1"/>
  <headerFooter scaleWithDoc="0">
    <oddHeader>&amp;C&amp;"-,Bold"&amp;12EN
Annex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107"/>
  <sheetViews>
    <sheetView showGridLines="0" tabSelected="1" view="pageBreakPreview" zoomScaleNormal="90" zoomScaleSheetLayoutView="100" workbookViewId="0">
      <pane xSplit="3" ySplit="3" topLeftCell="D4" activePane="bottomRight" state="frozen"/>
      <selection pane="topRight" activeCell="D1" sqref="D1"/>
      <selection pane="bottomLeft" activeCell="A4" sqref="A4"/>
      <selection pane="bottomRight" activeCell="H20" sqref="H20"/>
    </sheetView>
  </sheetViews>
  <sheetFormatPr baseColWidth="10" defaultColWidth="9.140625" defaultRowHeight="15" x14ac:dyDescent="0.25"/>
  <cols>
    <col min="1" max="1" width="14.140625" customWidth="1"/>
    <col min="2" max="2" width="80.42578125" customWidth="1"/>
    <col min="3" max="3" width="9.5703125" bestFit="1" customWidth="1"/>
  </cols>
  <sheetData>
    <row r="1" spans="1:3" s="2" customFormat="1" ht="21.75" customHeight="1" x14ac:dyDescent="0.25">
      <c r="A1" s="227" t="s">
        <v>40</v>
      </c>
      <c r="B1" s="227"/>
      <c r="C1" s="227"/>
    </row>
    <row r="2" spans="1:3" s="2" customFormat="1" ht="21.75" customHeight="1" x14ac:dyDescent="0.25">
      <c r="A2" s="227" t="s">
        <v>308</v>
      </c>
      <c r="B2" s="227"/>
      <c r="C2" s="227"/>
    </row>
    <row r="3" spans="1:3" s="2" customFormat="1" ht="19.5" customHeight="1" x14ac:dyDescent="0.2">
      <c r="A3" s="239" t="s">
        <v>266</v>
      </c>
      <c r="B3" s="240"/>
      <c r="C3" s="78" t="s">
        <v>89</v>
      </c>
    </row>
    <row r="4" spans="1:3" s="9" customFormat="1" ht="20.100000000000001" customHeight="1" x14ac:dyDescent="0.2">
      <c r="A4" s="241" t="s">
        <v>268</v>
      </c>
      <c r="B4" s="242"/>
      <c r="C4" s="80"/>
    </row>
    <row r="5" spans="1:3" s="9" customFormat="1" ht="25.5" x14ac:dyDescent="0.2">
      <c r="A5" s="243" t="s">
        <v>269</v>
      </c>
      <c r="B5" s="124" t="s">
        <v>271</v>
      </c>
      <c r="C5" s="141">
        <v>91</v>
      </c>
    </row>
    <row r="6" spans="1:3" s="9" customFormat="1" ht="25.5" x14ac:dyDescent="0.2">
      <c r="A6" s="244"/>
      <c r="B6" s="125" t="s">
        <v>272</v>
      </c>
      <c r="C6" s="140">
        <v>57</v>
      </c>
    </row>
    <row r="7" spans="1:3" s="9" customFormat="1" ht="25.5" x14ac:dyDescent="0.2">
      <c r="A7" s="244"/>
      <c r="B7" s="125" t="s">
        <v>273</v>
      </c>
      <c r="C7" s="141">
        <v>16</v>
      </c>
    </row>
    <row r="8" spans="1:3" s="9" customFormat="1" ht="25.5" x14ac:dyDescent="0.2">
      <c r="A8" s="244"/>
      <c r="B8" s="125" t="s">
        <v>274</v>
      </c>
      <c r="C8" s="141">
        <v>6</v>
      </c>
    </row>
    <row r="9" spans="1:3" s="9" customFormat="1" ht="25.5" x14ac:dyDescent="0.2">
      <c r="A9" s="244"/>
      <c r="B9" s="125" t="s">
        <v>275</v>
      </c>
      <c r="C9" s="141">
        <v>9</v>
      </c>
    </row>
    <row r="10" spans="1:3" s="9" customFormat="1" ht="12.75" x14ac:dyDescent="0.2">
      <c r="A10" s="244"/>
      <c r="B10" s="125" t="s">
        <v>276</v>
      </c>
      <c r="C10" s="141">
        <v>0</v>
      </c>
    </row>
    <row r="11" spans="1:3" s="9" customFormat="1" ht="25.5" x14ac:dyDescent="0.2">
      <c r="A11" s="244"/>
      <c r="B11" s="125" t="s">
        <v>277</v>
      </c>
      <c r="C11" s="141">
        <v>1</v>
      </c>
    </row>
    <row r="12" spans="1:3" s="9" customFormat="1" ht="12.75" x14ac:dyDescent="0.2">
      <c r="A12" s="244"/>
      <c r="B12" s="125" t="s">
        <v>278</v>
      </c>
      <c r="C12" s="141">
        <v>0</v>
      </c>
    </row>
    <row r="13" spans="1:3" s="9" customFormat="1" ht="12.75" x14ac:dyDescent="0.2">
      <c r="A13" s="244"/>
      <c r="B13" s="125" t="s">
        <v>279</v>
      </c>
      <c r="C13" s="141">
        <v>0</v>
      </c>
    </row>
    <row r="14" spans="1:3" s="9" customFormat="1" ht="12.75" x14ac:dyDescent="0.2">
      <c r="A14" s="244"/>
      <c r="B14" s="125" t="s">
        <v>280</v>
      </c>
      <c r="C14" s="141">
        <v>0</v>
      </c>
    </row>
    <row r="15" spans="1:3" s="9" customFormat="1" ht="25.5" x14ac:dyDescent="0.2">
      <c r="A15" s="244"/>
      <c r="B15" s="125" t="s">
        <v>281</v>
      </c>
      <c r="C15" s="141">
        <v>1</v>
      </c>
    </row>
    <row r="16" spans="1:3" s="9" customFormat="1" ht="12.75" x14ac:dyDescent="0.2">
      <c r="A16" s="244"/>
      <c r="B16" s="125" t="s">
        <v>282</v>
      </c>
      <c r="C16" s="141"/>
    </row>
    <row r="17" spans="1:3" s="9" customFormat="1" ht="12.75" x14ac:dyDescent="0.2">
      <c r="A17" s="244"/>
      <c r="B17" s="125" t="s">
        <v>283</v>
      </c>
      <c r="C17" s="141">
        <v>1</v>
      </c>
    </row>
    <row r="18" spans="1:3" s="9" customFormat="1" ht="27.75" customHeight="1" x14ac:dyDescent="0.2">
      <c r="A18" s="245"/>
      <c r="B18" s="124" t="s">
        <v>284</v>
      </c>
      <c r="C18" s="141" t="s">
        <v>309</v>
      </c>
    </row>
    <row r="19" spans="1:3" s="9" customFormat="1" ht="25.5" x14ac:dyDescent="0.2">
      <c r="A19" s="243" t="s">
        <v>270</v>
      </c>
      <c r="B19" s="124" t="s">
        <v>271</v>
      </c>
      <c r="C19" s="140">
        <v>0</v>
      </c>
    </row>
    <row r="20" spans="1:3" s="9" customFormat="1" ht="25.5" x14ac:dyDescent="0.2">
      <c r="A20" s="244"/>
      <c r="B20" s="125" t="s">
        <v>272</v>
      </c>
      <c r="C20" s="140">
        <v>0</v>
      </c>
    </row>
    <row r="21" spans="1:3" s="9" customFormat="1" ht="25.5" x14ac:dyDescent="0.2">
      <c r="A21" s="244"/>
      <c r="B21" s="125" t="s">
        <v>273</v>
      </c>
      <c r="C21" s="140">
        <v>0</v>
      </c>
    </row>
    <row r="22" spans="1:3" s="9" customFormat="1" ht="25.5" x14ac:dyDescent="0.2">
      <c r="A22" s="244"/>
      <c r="B22" s="125" t="s">
        <v>274</v>
      </c>
      <c r="C22" s="140">
        <v>0</v>
      </c>
    </row>
    <row r="23" spans="1:3" s="9" customFormat="1" ht="25.5" x14ac:dyDescent="0.2">
      <c r="A23" s="244"/>
      <c r="B23" s="125" t="s">
        <v>275</v>
      </c>
      <c r="C23" s="140">
        <v>0</v>
      </c>
    </row>
    <row r="24" spans="1:3" s="9" customFormat="1" ht="12.75" x14ac:dyDescent="0.2">
      <c r="A24" s="244"/>
      <c r="B24" s="125" t="s">
        <v>276</v>
      </c>
      <c r="C24" s="140">
        <v>0</v>
      </c>
    </row>
    <row r="25" spans="1:3" s="9" customFormat="1" ht="25.5" x14ac:dyDescent="0.2">
      <c r="A25" s="244"/>
      <c r="B25" s="125" t="s">
        <v>277</v>
      </c>
      <c r="C25" s="140">
        <v>0</v>
      </c>
    </row>
    <row r="26" spans="1:3" s="9" customFormat="1" ht="12.75" x14ac:dyDescent="0.2">
      <c r="A26" s="244"/>
      <c r="B26" s="125" t="s">
        <v>278</v>
      </c>
      <c r="C26" s="140">
        <v>0</v>
      </c>
    </row>
    <row r="27" spans="1:3" s="9" customFormat="1" ht="12.75" x14ac:dyDescent="0.2">
      <c r="A27" s="244"/>
      <c r="B27" s="125" t="s">
        <v>279</v>
      </c>
      <c r="C27" s="140">
        <v>0</v>
      </c>
    </row>
    <row r="28" spans="1:3" s="9" customFormat="1" ht="12.75" x14ac:dyDescent="0.2">
      <c r="A28" s="244"/>
      <c r="B28" s="125" t="s">
        <v>280</v>
      </c>
      <c r="C28" s="140">
        <v>0</v>
      </c>
    </row>
    <row r="29" spans="1:3" s="9" customFormat="1" ht="25.5" x14ac:dyDescent="0.2">
      <c r="A29" s="244"/>
      <c r="B29" s="125" t="s">
        <v>281</v>
      </c>
      <c r="C29" s="140">
        <v>0</v>
      </c>
    </row>
    <row r="30" spans="1:3" s="9" customFormat="1" ht="12.75" x14ac:dyDescent="0.2">
      <c r="A30" s="244"/>
      <c r="B30" s="125" t="s">
        <v>282</v>
      </c>
      <c r="C30" s="140">
        <v>0</v>
      </c>
    </row>
    <row r="31" spans="1:3" s="9" customFormat="1" ht="12.75" x14ac:dyDescent="0.2">
      <c r="A31" s="244"/>
      <c r="B31" s="125" t="s">
        <v>283</v>
      </c>
      <c r="C31" s="140">
        <v>0</v>
      </c>
    </row>
    <row r="32" spans="1:3" s="9" customFormat="1" ht="27.75" customHeight="1" x14ac:dyDescent="0.2">
      <c r="A32" s="245"/>
      <c r="B32" s="124" t="s">
        <v>284</v>
      </c>
      <c r="C32" s="140">
        <v>0</v>
      </c>
    </row>
    <row r="33" spans="1:3" s="9" customFormat="1" ht="44.25" customHeight="1" x14ac:dyDescent="0.2">
      <c r="A33" s="246" t="s">
        <v>286</v>
      </c>
      <c r="B33" s="247"/>
      <c r="C33" s="247"/>
    </row>
    <row r="34" spans="1:3" s="9" customFormat="1" ht="7.5" customHeight="1" x14ac:dyDescent="0.2">
      <c r="A34" s="73"/>
      <c r="B34" s="73"/>
      <c r="C34" s="73"/>
    </row>
    <row r="35" spans="1:3" s="9" customFormat="1" ht="12.75" x14ac:dyDescent="0.2">
      <c r="A35" s="50" t="s">
        <v>224</v>
      </c>
      <c r="B35" s="50" t="s">
        <v>82</v>
      </c>
      <c r="C35" s="75"/>
    </row>
    <row r="36" spans="1:3" s="9" customFormat="1" ht="12.75" x14ac:dyDescent="0.2">
      <c r="A36" s="75"/>
      <c r="B36" s="50" t="s">
        <v>83</v>
      </c>
      <c r="C36" s="75"/>
    </row>
    <row r="37" spans="1:3" s="9" customFormat="1" ht="12.75" x14ac:dyDescent="0.2">
      <c r="A37" s="52"/>
      <c r="B37" s="52"/>
      <c r="C37" s="52"/>
    </row>
    <row r="38" spans="1:3" s="2" customFormat="1" ht="19.5" customHeight="1" x14ac:dyDescent="0.2">
      <c r="A38" s="239" t="s">
        <v>266</v>
      </c>
      <c r="B38" s="240"/>
      <c r="C38" s="78" t="s">
        <v>89</v>
      </c>
    </row>
    <row r="39" spans="1:3" s="9" customFormat="1" ht="20.100000000000001" customHeight="1" x14ac:dyDescent="0.2">
      <c r="A39" s="241" t="s">
        <v>267</v>
      </c>
      <c r="B39" s="242"/>
      <c r="C39" s="80"/>
    </row>
    <row r="40" spans="1:3" s="9" customFormat="1" ht="25.5" x14ac:dyDescent="0.2">
      <c r="A40" s="250" t="s">
        <v>269</v>
      </c>
      <c r="B40" s="127" t="s">
        <v>271</v>
      </c>
      <c r="C40" s="140">
        <v>0</v>
      </c>
    </row>
    <row r="41" spans="1:3" s="9" customFormat="1" ht="25.5" x14ac:dyDescent="0.2">
      <c r="A41" s="251"/>
      <c r="B41" s="128" t="s">
        <v>272</v>
      </c>
      <c r="C41" s="140">
        <v>0</v>
      </c>
    </row>
    <row r="42" spans="1:3" s="9" customFormat="1" ht="25.5" x14ac:dyDescent="0.2">
      <c r="A42" s="251"/>
      <c r="B42" s="128" t="s">
        <v>273</v>
      </c>
      <c r="C42" s="140">
        <v>0</v>
      </c>
    </row>
    <row r="43" spans="1:3" s="9" customFormat="1" ht="25.5" x14ac:dyDescent="0.2">
      <c r="A43" s="251"/>
      <c r="B43" s="128" t="s">
        <v>274</v>
      </c>
      <c r="C43" s="140">
        <v>0</v>
      </c>
    </row>
    <row r="44" spans="1:3" s="9" customFormat="1" ht="25.5" x14ac:dyDescent="0.2">
      <c r="A44" s="251"/>
      <c r="B44" s="128" t="s">
        <v>275</v>
      </c>
      <c r="C44" s="140">
        <v>0</v>
      </c>
    </row>
    <row r="45" spans="1:3" s="9" customFormat="1" ht="12.75" x14ac:dyDescent="0.2">
      <c r="A45" s="251"/>
      <c r="B45" s="128" t="s">
        <v>276</v>
      </c>
      <c r="C45" s="140">
        <v>0</v>
      </c>
    </row>
    <row r="46" spans="1:3" s="9" customFormat="1" ht="25.5" x14ac:dyDescent="0.2">
      <c r="A46" s="251"/>
      <c r="B46" s="128" t="s">
        <v>277</v>
      </c>
      <c r="C46" s="140">
        <v>0</v>
      </c>
    </row>
    <row r="47" spans="1:3" s="9" customFormat="1" ht="12.75" x14ac:dyDescent="0.2">
      <c r="A47" s="251"/>
      <c r="B47" s="128" t="s">
        <v>278</v>
      </c>
      <c r="C47" s="140">
        <v>0</v>
      </c>
    </row>
    <row r="48" spans="1:3" s="9" customFormat="1" ht="12.75" x14ac:dyDescent="0.2">
      <c r="A48" s="251"/>
      <c r="B48" s="128" t="s">
        <v>279</v>
      </c>
      <c r="C48" s="140">
        <v>0</v>
      </c>
    </row>
    <row r="49" spans="1:3" s="9" customFormat="1" ht="12.75" x14ac:dyDescent="0.2">
      <c r="A49" s="251"/>
      <c r="B49" s="128" t="s">
        <v>280</v>
      </c>
      <c r="C49" s="140">
        <v>0</v>
      </c>
    </row>
    <row r="50" spans="1:3" s="9" customFormat="1" ht="25.5" x14ac:dyDescent="0.2">
      <c r="A50" s="251"/>
      <c r="B50" s="128" t="s">
        <v>281</v>
      </c>
      <c r="C50" s="140">
        <v>0</v>
      </c>
    </row>
    <row r="51" spans="1:3" s="9" customFormat="1" ht="12.75" x14ac:dyDescent="0.2">
      <c r="A51" s="251"/>
      <c r="B51" s="128" t="s">
        <v>282</v>
      </c>
      <c r="C51" s="140">
        <v>0</v>
      </c>
    </row>
    <row r="52" spans="1:3" s="9" customFormat="1" ht="12.75" x14ac:dyDescent="0.2">
      <c r="A52" s="251"/>
      <c r="B52" s="128" t="s">
        <v>283</v>
      </c>
      <c r="C52" s="140">
        <v>0</v>
      </c>
    </row>
    <row r="53" spans="1:3" s="9" customFormat="1" ht="25.5" x14ac:dyDescent="0.2">
      <c r="A53" s="252"/>
      <c r="B53" s="127" t="s">
        <v>284</v>
      </c>
      <c r="C53" s="140">
        <v>0</v>
      </c>
    </row>
    <row r="54" spans="1:3" s="9" customFormat="1" ht="25.5" x14ac:dyDescent="0.2">
      <c r="A54" s="250" t="s">
        <v>270</v>
      </c>
      <c r="B54" s="124" t="s">
        <v>271</v>
      </c>
      <c r="C54" s="140">
        <v>0</v>
      </c>
    </row>
    <row r="55" spans="1:3" s="9" customFormat="1" ht="25.5" x14ac:dyDescent="0.2">
      <c r="A55" s="251"/>
      <c r="B55" s="125" t="s">
        <v>272</v>
      </c>
      <c r="C55" s="140">
        <v>0</v>
      </c>
    </row>
    <row r="56" spans="1:3" s="9" customFormat="1" ht="25.5" x14ac:dyDescent="0.2">
      <c r="A56" s="251"/>
      <c r="B56" s="125" t="s">
        <v>273</v>
      </c>
      <c r="C56" s="140">
        <v>0</v>
      </c>
    </row>
    <row r="57" spans="1:3" s="9" customFormat="1" ht="25.5" x14ac:dyDescent="0.2">
      <c r="A57" s="251"/>
      <c r="B57" s="125" t="s">
        <v>274</v>
      </c>
      <c r="C57" s="140">
        <v>0</v>
      </c>
    </row>
    <row r="58" spans="1:3" s="9" customFormat="1" ht="25.5" x14ac:dyDescent="0.2">
      <c r="A58" s="251"/>
      <c r="B58" s="125" t="s">
        <v>275</v>
      </c>
      <c r="C58" s="140">
        <v>0</v>
      </c>
    </row>
    <row r="59" spans="1:3" s="9" customFormat="1" ht="12.75" x14ac:dyDescent="0.2">
      <c r="A59" s="251"/>
      <c r="B59" s="125" t="s">
        <v>276</v>
      </c>
      <c r="C59" s="140">
        <v>0</v>
      </c>
    </row>
    <row r="60" spans="1:3" s="9" customFormat="1" ht="25.5" x14ac:dyDescent="0.2">
      <c r="A60" s="251"/>
      <c r="B60" s="125" t="s">
        <v>277</v>
      </c>
      <c r="C60" s="140">
        <v>0</v>
      </c>
    </row>
    <row r="61" spans="1:3" s="9" customFormat="1" ht="12.75" x14ac:dyDescent="0.2">
      <c r="A61" s="251"/>
      <c r="B61" s="125" t="s">
        <v>278</v>
      </c>
      <c r="C61" s="140">
        <v>0</v>
      </c>
    </row>
    <row r="62" spans="1:3" s="9" customFormat="1" ht="12.75" x14ac:dyDescent="0.2">
      <c r="A62" s="251"/>
      <c r="B62" s="125" t="s">
        <v>279</v>
      </c>
      <c r="C62" s="140">
        <v>0</v>
      </c>
    </row>
    <row r="63" spans="1:3" s="9" customFormat="1" ht="12.75" x14ac:dyDescent="0.2">
      <c r="A63" s="251"/>
      <c r="B63" s="125" t="s">
        <v>280</v>
      </c>
      <c r="C63" s="140">
        <v>0</v>
      </c>
    </row>
    <row r="64" spans="1:3" s="9" customFormat="1" ht="25.5" x14ac:dyDescent="0.2">
      <c r="A64" s="251"/>
      <c r="B64" s="125" t="s">
        <v>281</v>
      </c>
      <c r="C64" s="140">
        <v>0</v>
      </c>
    </row>
    <row r="65" spans="1:3" s="9" customFormat="1" ht="12.75" x14ac:dyDescent="0.2">
      <c r="A65" s="251"/>
      <c r="B65" s="125" t="s">
        <v>282</v>
      </c>
      <c r="C65" s="140">
        <v>0</v>
      </c>
    </row>
    <row r="66" spans="1:3" s="9" customFormat="1" ht="12.75" x14ac:dyDescent="0.2">
      <c r="A66" s="251"/>
      <c r="B66" s="125" t="s">
        <v>283</v>
      </c>
      <c r="C66" s="140">
        <v>0</v>
      </c>
    </row>
    <row r="67" spans="1:3" s="9" customFormat="1" ht="25.5" x14ac:dyDescent="0.2">
      <c r="A67" s="252"/>
      <c r="B67" s="124" t="s">
        <v>284</v>
      </c>
      <c r="C67" s="140">
        <v>0</v>
      </c>
    </row>
    <row r="68" spans="1:3" s="9" customFormat="1" ht="44.25" customHeight="1" x14ac:dyDescent="0.2">
      <c r="A68" s="246" t="s">
        <v>286</v>
      </c>
      <c r="B68" s="247"/>
      <c r="C68" s="247"/>
    </row>
    <row r="69" spans="1:3" s="9" customFormat="1" ht="7.5" customHeight="1" x14ac:dyDescent="0.2">
      <c r="A69" s="73"/>
      <c r="B69" s="73"/>
      <c r="C69" s="73"/>
    </row>
    <row r="70" spans="1:3" s="9" customFormat="1" ht="12.75" x14ac:dyDescent="0.2">
      <c r="A70" s="50" t="s">
        <v>224</v>
      </c>
      <c r="B70" s="50" t="s">
        <v>82</v>
      </c>
      <c r="C70" s="75"/>
    </row>
    <row r="71" spans="1:3" s="9" customFormat="1" ht="12.75" x14ac:dyDescent="0.2">
      <c r="A71" s="75"/>
      <c r="B71" s="50" t="s">
        <v>83</v>
      </c>
      <c r="C71" s="75"/>
    </row>
    <row r="72" spans="1:3" s="2" customFormat="1" ht="20.100000000000001" customHeight="1" x14ac:dyDescent="0.2">
      <c r="A72" s="52"/>
      <c r="B72" s="52"/>
      <c r="C72" s="52"/>
    </row>
    <row r="73" spans="1:3" s="9" customFormat="1" ht="20.100000000000001" customHeight="1" x14ac:dyDescent="0.2">
      <c r="A73" s="248" t="s">
        <v>268</v>
      </c>
      <c r="B73" s="249"/>
      <c r="C73" s="80"/>
    </row>
    <row r="74" spans="1:3" s="9" customFormat="1" ht="25.5" x14ac:dyDescent="0.2">
      <c r="A74" s="243" t="s">
        <v>287</v>
      </c>
      <c r="B74" s="127" t="s">
        <v>289</v>
      </c>
      <c r="C74" s="140">
        <v>0</v>
      </c>
    </row>
    <row r="75" spans="1:3" s="9" customFormat="1" ht="25.5" x14ac:dyDescent="0.2">
      <c r="A75" s="244"/>
      <c r="B75" s="128" t="s">
        <v>290</v>
      </c>
      <c r="C75" s="140">
        <v>0</v>
      </c>
    </row>
    <row r="76" spans="1:3" s="9" customFormat="1" ht="25.5" x14ac:dyDescent="0.2">
      <c r="A76" s="244"/>
      <c r="B76" s="128" t="s">
        <v>291</v>
      </c>
      <c r="C76" s="140">
        <v>0</v>
      </c>
    </row>
    <row r="77" spans="1:3" s="9" customFormat="1" ht="25.5" x14ac:dyDescent="0.2">
      <c r="A77" s="244"/>
      <c r="B77" s="128" t="s">
        <v>292</v>
      </c>
      <c r="C77" s="140">
        <v>0</v>
      </c>
    </row>
    <row r="78" spans="1:3" s="9" customFormat="1" ht="12.75" x14ac:dyDescent="0.2">
      <c r="A78" s="244"/>
      <c r="B78" s="125" t="s">
        <v>293</v>
      </c>
      <c r="C78" s="140">
        <v>0</v>
      </c>
    </row>
    <row r="79" spans="1:3" s="9" customFormat="1" ht="25.5" x14ac:dyDescent="0.2">
      <c r="A79" s="245"/>
      <c r="B79" s="127" t="s">
        <v>294</v>
      </c>
      <c r="C79" s="140">
        <v>0</v>
      </c>
    </row>
    <row r="80" spans="1:3" s="9" customFormat="1" ht="25.5" x14ac:dyDescent="0.2">
      <c r="A80" s="243" t="s">
        <v>288</v>
      </c>
      <c r="B80" s="127" t="s">
        <v>295</v>
      </c>
      <c r="C80" s="140">
        <v>0</v>
      </c>
    </row>
    <row r="81" spans="1:3" s="9" customFormat="1" ht="25.5" x14ac:dyDescent="0.2">
      <c r="A81" s="244"/>
      <c r="B81" s="128" t="s">
        <v>296</v>
      </c>
      <c r="C81" s="140">
        <v>0</v>
      </c>
    </row>
    <row r="82" spans="1:3" s="9" customFormat="1" ht="25.5" x14ac:dyDescent="0.2">
      <c r="A82" s="244"/>
      <c r="B82" s="128" t="s">
        <v>297</v>
      </c>
      <c r="C82" s="140">
        <v>0</v>
      </c>
    </row>
    <row r="83" spans="1:3" s="9" customFormat="1" ht="12.75" x14ac:dyDescent="0.2">
      <c r="A83" s="244"/>
      <c r="B83" s="128" t="s">
        <v>298</v>
      </c>
      <c r="C83" s="140">
        <v>0</v>
      </c>
    </row>
    <row r="84" spans="1:3" s="9" customFormat="1" ht="25.5" x14ac:dyDescent="0.2">
      <c r="A84" s="244"/>
      <c r="B84" s="128" t="s">
        <v>299</v>
      </c>
      <c r="C84" s="140">
        <v>0</v>
      </c>
    </row>
    <row r="85" spans="1:3" s="9" customFormat="1" ht="25.5" x14ac:dyDescent="0.2">
      <c r="A85" s="244"/>
      <c r="B85" s="128" t="s">
        <v>300</v>
      </c>
      <c r="C85" s="140">
        <v>0</v>
      </c>
    </row>
    <row r="86" spans="1:3" s="9" customFormat="1" ht="25.5" x14ac:dyDescent="0.2">
      <c r="A86" s="245"/>
      <c r="B86" s="127" t="s">
        <v>301</v>
      </c>
      <c r="C86" s="140">
        <v>0</v>
      </c>
    </row>
    <row r="87" spans="1:3" s="9" customFormat="1" ht="20.100000000000001" customHeight="1" x14ac:dyDescent="0.2">
      <c r="A87" s="248" t="s">
        <v>267</v>
      </c>
      <c r="B87" s="249"/>
      <c r="C87" s="142"/>
    </row>
    <row r="88" spans="1:3" s="9" customFormat="1" ht="20.100000000000001" customHeight="1" x14ac:dyDescent="0.2">
      <c r="A88" s="243" t="s">
        <v>287</v>
      </c>
      <c r="B88" s="127" t="s">
        <v>289</v>
      </c>
      <c r="C88" s="143">
        <v>0</v>
      </c>
    </row>
    <row r="89" spans="1:3" s="9" customFormat="1" ht="25.5" customHeight="1" x14ac:dyDescent="0.2">
      <c r="A89" s="244"/>
      <c r="B89" s="128" t="s">
        <v>290</v>
      </c>
      <c r="C89" s="143">
        <v>0</v>
      </c>
    </row>
    <row r="90" spans="1:3" s="9" customFormat="1" ht="30" customHeight="1" x14ac:dyDescent="0.2">
      <c r="A90" s="244"/>
      <c r="B90" s="128" t="s">
        <v>291</v>
      </c>
      <c r="C90" s="143">
        <v>0</v>
      </c>
    </row>
    <row r="91" spans="1:3" s="9" customFormat="1" ht="26.25" customHeight="1" x14ac:dyDescent="0.2">
      <c r="A91" s="244"/>
      <c r="B91" s="128" t="s">
        <v>292</v>
      </c>
      <c r="C91" s="143">
        <v>0</v>
      </c>
    </row>
    <row r="92" spans="1:3" s="9" customFormat="1" ht="18" customHeight="1" x14ac:dyDescent="0.2">
      <c r="A92" s="244"/>
      <c r="B92" s="125" t="s">
        <v>293</v>
      </c>
      <c r="C92" s="143">
        <v>0</v>
      </c>
    </row>
    <row r="93" spans="1:3" s="9" customFormat="1" ht="32.25" customHeight="1" x14ac:dyDescent="0.2">
      <c r="A93" s="245"/>
      <c r="B93" s="127" t="s">
        <v>294</v>
      </c>
      <c r="C93" s="143">
        <v>0</v>
      </c>
    </row>
    <row r="94" spans="1:3" s="9" customFormat="1" ht="20.100000000000001" customHeight="1" x14ac:dyDescent="0.2">
      <c r="A94" s="243" t="s">
        <v>288</v>
      </c>
      <c r="B94" s="127" t="s">
        <v>295</v>
      </c>
      <c r="C94" s="143">
        <v>0</v>
      </c>
    </row>
    <row r="95" spans="1:3" s="9" customFormat="1" ht="25.5" x14ac:dyDescent="0.2">
      <c r="A95" s="244"/>
      <c r="B95" s="128" t="s">
        <v>296</v>
      </c>
      <c r="C95" s="143">
        <v>0</v>
      </c>
    </row>
    <row r="96" spans="1:3" s="9" customFormat="1" ht="25.5" x14ac:dyDescent="0.2">
      <c r="A96" s="244"/>
      <c r="B96" s="128" t="s">
        <v>297</v>
      </c>
      <c r="C96" s="143">
        <v>0</v>
      </c>
    </row>
    <row r="97" spans="1:3" s="9" customFormat="1" ht="12.75" x14ac:dyDescent="0.2">
      <c r="A97" s="244"/>
      <c r="B97" s="128" t="s">
        <v>298</v>
      </c>
      <c r="C97" s="143">
        <v>0</v>
      </c>
    </row>
    <row r="98" spans="1:3" s="9" customFormat="1" ht="25.5" x14ac:dyDescent="0.2">
      <c r="A98" s="244"/>
      <c r="B98" s="128" t="s">
        <v>299</v>
      </c>
      <c r="C98" s="143">
        <v>0</v>
      </c>
    </row>
    <row r="99" spans="1:3" s="9" customFormat="1" ht="25.5" x14ac:dyDescent="0.2">
      <c r="A99" s="244"/>
      <c r="B99" s="128" t="s">
        <v>300</v>
      </c>
      <c r="C99" s="143">
        <v>0</v>
      </c>
    </row>
    <row r="100" spans="1:3" s="9" customFormat="1" ht="25.5" x14ac:dyDescent="0.2">
      <c r="A100" s="245"/>
      <c r="B100" s="127" t="s">
        <v>301</v>
      </c>
      <c r="C100" s="143">
        <v>0</v>
      </c>
    </row>
    <row r="101" spans="1:3" s="9" customFormat="1" ht="42" customHeight="1" x14ac:dyDescent="0.2">
      <c r="A101" s="246" t="s">
        <v>286</v>
      </c>
      <c r="B101" s="247"/>
      <c r="C101" s="247"/>
    </row>
    <row r="102" spans="1:3" s="9" customFormat="1" ht="6.75" customHeight="1" x14ac:dyDescent="0.2">
      <c r="A102" s="73"/>
      <c r="B102" s="73"/>
      <c r="C102" s="73"/>
    </row>
    <row r="103" spans="1:3" s="9" customFormat="1" ht="12.75" x14ac:dyDescent="0.2">
      <c r="A103" s="50" t="s">
        <v>224</v>
      </c>
      <c r="B103" s="50" t="s">
        <v>82</v>
      </c>
      <c r="C103" s="75"/>
    </row>
    <row r="104" spans="1:3" s="9" customFormat="1" ht="12.75" x14ac:dyDescent="0.2">
      <c r="A104" s="75"/>
      <c r="B104" s="50" t="s">
        <v>83</v>
      </c>
      <c r="C104" s="75"/>
    </row>
    <row r="105" spans="1:3" s="9" customFormat="1" ht="12.75" x14ac:dyDescent="0.2">
      <c r="A105" s="52"/>
      <c r="B105" s="52"/>
      <c r="C105" s="52"/>
    </row>
    <row r="106" spans="1:3" s="9" customFormat="1" ht="12.75" x14ac:dyDescent="0.2">
      <c r="A106" s="5"/>
      <c r="B106" s="5"/>
      <c r="C106" s="5"/>
    </row>
    <row r="107" spans="1:3" s="8" customFormat="1" ht="14.25" x14ac:dyDescent="0.2">
      <c r="A107" s="10"/>
      <c r="B107" s="10"/>
      <c r="C107" s="10"/>
    </row>
  </sheetData>
  <mergeCells count="19">
    <mergeCell ref="A101:C101"/>
    <mergeCell ref="A94:A100"/>
    <mergeCell ref="A80:A86"/>
    <mergeCell ref="A73:B73"/>
    <mergeCell ref="A88:A93"/>
    <mergeCell ref="A33:C33"/>
    <mergeCell ref="A38:B38"/>
    <mergeCell ref="A87:B87"/>
    <mergeCell ref="A40:A53"/>
    <mergeCell ref="A74:A79"/>
    <mergeCell ref="A39:B39"/>
    <mergeCell ref="A54:A67"/>
    <mergeCell ref="A68:C68"/>
    <mergeCell ref="A3:B3"/>
    <mergeCell ref="A4:B4"/>
    <mergeCell ref="A19:A32"/>
    <mergeCell ref="A5:A18"/>
    <mergeCell ref="A1:C1"/>
    <mergeCell ref="A2:C2"/>
  </mergeCells>
  <printOptions horizontalCentered="1"/>
  <pageMargins left="0.23622047244094491" right="0.23622047244094491" top="1.1417322834645669" bottom="1.1417322834645669" header="0.31496062992125984" footer="0.31496062992125984"/>
  <pageSetup paperSize="9" scale="31" orientation="portrait" r:id="rId1"/>
  <headerFooter scaleWithDoc="0">
    <oddHeader>&amp;C&amp;"-,Negrita"&amp;12ES
Anexo IV</oddHeader>
    <oddFooter>&amp;C&amp;"Arial,Normal"&amp;10&amp;P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V31"/>
  <sheetViews>
    <sheetView showGridLines="0" view="pageBreakPreview" zoomScale="90" zoomScaleNormal="100" zoomScaleSheetLayoutView="90" workbookViewId="0">
      <pane xSplit="125" ySplit="4" topLeftCell="DV5" activePane="bottomRight" state="frozen"/>
      <selection pane="topRight" activeCell="DV1" sqref="DV1"/>
      <selection pane="bottomLeft" activeCell="A5" sqref="A5"/>
      <selection pane="bottomRight" activeCell="DV22" sqref="DV22"/>
    </sheetView>
  </sheetViews>
  <sheetFormatPr baseColWidth="10" defaultColWidth="9.140625" defaultRowHeight="12.75" x14ac:dyDescent="0.2"/>
  <cols>
    <col min="1" max="1" width="9.140625" style="17" customWidth="1"/>
    <col min="2" max="2" width="9.140625" style="17"/>
    <col min="3" max="3" width="52.85546875" style="17" customWidth="1"/>
    <col min="4" max="5" width="13.5703125" style="15" customWidth="1"/>
    <col min="6" max="9" width="10.7109375" style="15" hidden="1" customWidth="1"/>
    <col min="10" max="13" width="10.7109375" style="16" hidden="1" customWidth="1"/>
    <col min="14" max="21" width="10.7109375" style="15" hidden="1" customWidth="1"/>
    <col min="22" max="45" width="10.7109375" style="17" hidden="1" customWidth="1"/>
    <col min="46" max="49" width="10.7109375" style="16" hidden="1" customWidth="1"/>
    <col min="50" max="53" width="10.7109375" style="15" hidden="1" customWidth="1"/>
    <col min="54" max="57" width="10.7109375" style="18" hidden="1" customWidth="1"/>
    <col min="58" max="65" width="10.7109375" style="17" hidden="1" customWidth="1"/>
    <col min="66" max="69" width="10.7109375" style="15" hidden="1" customWidth="1"/>
    <col min="70" max="73" width="10.7109375" style="17" hidden="1" customWidth="1"/>
    <col min="74" max="77" width="10.7109375" style="15" hidden="1" customWidth="1"/>
    <col min="78" max="81" width="10.7109375" style="17" hidden="1" customWidth="1"/>
    <col min="82" max="85" width="10.7109375" style="18" hidden="1" customWidth="1"/>
    <col min="86" max="89" width="10.7109375" style="15" hidden="1" customWidth="1"/>
    <col min="90" max="93" width="10.7109375" style="17" hidden="1" customWidth="1"/>
    <col min="94" max="97" width="10.7109375" style="15" hidden="1" customWidth="1"/>
    <col min="98" max="125" width="10.7109375" style="17" hidden="1" customWidth="1"/>
    <col min="126" max="16384" width="9.140625" style="19"/>
  </cols>
  <sheetData>
    <row r="1" spans="1:126" ht="21.75" customHeight="1" x14ac:dyDescent="0.25">
      <c r="A1" s="227" t="s">
        <v>243</v>
      </c>
      <c r="B1" s="227"/>
      <c r="C1" s="227"/>
      <c r="D1" s="227"/>
      <c r="E1" s="227"/>
      <c r="F1" s="63"/>
      <c r="G1" s="63"/>
      <c r="H1" s="63"/>
      <c r="I1" s="63"/>
      <c r="J1" s="64"/>
      <c r="K1" s="64"/>
      <c r="L1" s="64"/>
      <c r="M1" s="64"/>
      <c r="N1" s="63"/>
      <c r="O1" s="63"/>
      <c r="P1" s="63"/>
      <c r="Q1" s="63"/>
      <c r="R1" s="63"/>
      <c r="S1" s="63"/>
      <c r="T1" s="63"/>
      <c r="U1" s="63"/>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64"/>
      <c r="AU1" s="64"/>
      <c r="AV1" s="64"/>
      <c r="AW1" s="64"/>
      <c r="AX1" s="63"/>
      <c r="AY1" s="63"/>
      <c r="AZ1" s="63"/>
      <c r="BA1" s="63"/>
      <c r="BB1" s="65"/>
      <c r="BC1" s="65"/>
      <c r="BD1" s="65"/>
      <c r="BE1" s="65"/>
      <c r="BF1" s="131"/>
      <c r="BG1" s="131"/>
      <c r="BH1" s="131"/>
      <c r="BI1" s="131"/>
      <c r="BJ1" s="131"/>
      <c r="BK1" s="131"/>
      <c r="BL1" s="131"/>
      <c r="BM1" s="131"/>
      <c r="BN1" s="63"/>
      <c r="BO1" s="63"/>
      <c r="BP1" s="63"/>
      <c r="BQ1" s="63"/>
      <c r="BR1" s="131"/>
      <c r="BS1" s="131"/>
      <c r="BT1" s="131"/>
      <c r="BU1" s="131"/>
      <c r="BV1" s="63"/>
      <c r="BW1" s="63"/>
      <c r="BX1" s="63"/>
      <c r="BY1" s="63"/>
      <c r="BZ1" s="131"/>
      <c r="CA1" s="131"/>
      <c r="CB1" s="131"/>
      <c r="CC1" s="131"/>
      <c r="CD1" s="65"/>
      <c r="CE1" s="65"/>
      <c r="CF1" s="65"/>
      <c r="CG1" s="65"/>
      <c r="CH1" s="63"/>
      <c r="CI1" s="63"/>
      <c r="CJ1" s="63"/>
      <c r="CK1" s="63"/>
      <c r="CL1" s="131"/>
      <c r="CM1" s="131"/>
      <c r="CN1" s="131"/>
      <c r="CO1" s="131"/>
      <c r="CP1" s="63"/>
      <c r="CQ1" s="63"/>
      <c r="CR1" s="63"/>
      <c r="CS1" s="63"/>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2"/>
    </row>
    <row r="2" spans="1:126" ht="21.75" customHeight="1" x14ac:dyDescent="0.25">
      <c r="A2" s="227" t="s">
        <v>303</v>
      </c>
      <c r="B2" s="227"/>
      <c r="C2" s="227"/>
      <c r="D2" s="227"/>
      <c r="E2" s="227"/>
      <c r="F2" s="63"/>
      <c r="G2" s="63"/>
      <c r="H2" s="63"/>
      <c r="I2" s="63"/>
      <c r="J2" s="64"/>
      <c r="K2" s="64"/>
      <c r="L2" s="64"/>
      <c r="M2" s="64"/>
      <c r="N2" s="63"/>
      <c r="O2" s="63"/>
      <c r="P2" s="63"/>
      <c r="Q2" s="63"/>
      <c r="R2" s="63"/>
      <c r="S2" s="63"/>
      <c r="T2" s="63"/>
      <c r="U2" s="63"/>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64"/>
      <c r="AU2" s="64"/>
      <c r="AV2" s="64"/>
      <c r="AW2" s="64"/>
      <c r="AX2" s="63"/>
      <c r="AY2" s="63"/>
      <c r="AZ2" s="63"/>
      <c r="BA2" s="63"/>
      <c r="BB2" s="65"/>
      <c r="BC2" s="65"/>
      <c r="BD2" s="65"/>
      <c r="BE2" s="65"/>
      <c r="BF2" s="131"/>
      <c r="BG2" s="131"/>
      <c r="BH2" s="131"/>
      <c r="BI2" s="131"/>
      <c r="BJ2" s="131"/>
      <c r="BK2" s="131"/>
      <c r="BL2" s="131"/>
      <c r="BM2" s="131"/>
      <c r="BN2" s="63"/>
      <c r="BO2" s="63"/>
      <c r="BP2" s="63"/>
      <c r="BQ2" s="63"/>
      <c r="BR2" s="131"/>
      <c r="BS2" s="131"/>
      <c r="BT2" s="131"/>
      <c r="BU2" s="131"/>
      <c r="BV2" s="63"/>
      <c r="BW2" s="63"/>
      <c r="BX2" s="63"/>
      <c r="BY2" s="63"/>
      <c r="BZ2" s="131"/>
      <c r="CA2" s="131"/>
      <c r="CB2" s="131"/>
      <c r="CC2" s="131"/>
      <c r="CD2" s="65"/>
      <c r="CE2" s="65"/>
      <c r="CF2" s="65"/>
      <c r="CG2" s="65"/>
      <c r="CH2" s="63"/>
      <c r="CI2" s="63"/>
      <c r="CJ2" s="63"/>
      <c r="CK2" s="63"/>
      <c r="CL2" s="131"/>
      <c r="CM2" s="131"/>
      <c r="CN2" s="131"/>
      <c r="CO2" s="131"/>
      <c r="CP2" s="63"/>
      <c r="CQ2" s="63"/>
      <c r="CR2" s="63"/>
      <c r="CS2" s="63"/>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2"/>
    </row>
    <row r="3" spans="1:126" ht="6.75" customHeight="1" x14ac:dyDescent="0.2">
      <c r="A3" s="133"/>
      <c r="B3" s="133"/>
      <c r="C3" s="133"/>
      <c r="D3" s="133"/>
      <c r="E3" s="133"/>
      <c r="F3" s="63"/>
      <c r="G3" s="63"/>
      <c r="H3" s="63"/>
      <c r="I3" s="63"/>
      <c r="J3" s="64"/>
      <c r="K3" s="64"/>
      <c r="L3" s="64"/>
      <c r="M3" s="64"/>
      <c r="N3" s="63"/>
      <c r="O3" s="63"/>
      <c r="P3" s="63"/>
      <c r="Q3" s="63"/>
      <c r="R3" s="63"/>
      <c r="S3" s="63"/>
      <c r="T3" s="63"/>
      <c r="U3" s="63"/>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64"/>
      <c r="AU3" s="64"/>
      <c r="AV3" s="64"/>
      <c r="AW3" s="64"/>
      <c r="AX3" s="63"/>
      <c r="AY3" s="63"/>
      <c r="AZ3" s="63"/>
      <c r="BA3" s="63"/>
      <c r="BB3" s="65"/>
      <c r="BC3" s="65"/>
      <c r="BD3" s="65"/>
      <c r="BE3" s="65"/>
      <c r="BF3" s="131"/>
      <c r="BG3" s="131"/>
      <c r="BH3" s="131"/>
      <c r="BI3" s="131"/>
      <c r="BJ3" s="131"/>
      <c r="BK3" s="131"/>
      <c r="BL3" s="131"/>
      <c r="BM3" s="131"/>
      <c r="BN3" s="63"/>
      <c r="BO3" s="63"/>
      <c r="BP3" s="63"/>
      <c r="BQ3" s="63"/>
      <c r="BR3" s="131"/>
      <c r="BS3" s="131"/>
      <c r="BT3" s="131"/>
      <c r="BU3" s="131"/>
      <c r="BV3" s="63"/>
      <c r="BW3" s="63"/>
      <c r="BX3" s="63"/>
      <c r="BY3" s="63"/>
      <c r="BZ3" s="131"/>
      <c r="CA3" s="131"/>
      <c r="CB3" s="131"/>
      <c r="CC3" s="131"/>
      <c r="CD3" s="65"/>
      <c r="CE3" s="65"/>
      <c r="CF3" s="65"/>
      <c r="CG3" s="65"/>
      <c r="CH3" s="63"/>
      <c r="CI3" s="63"/>
      <c r="CJ3" s="63"/>
      <c r="CK3" s="63"/>
      <c r="CL3" s="131"/>
      <c r="CM3" s="131"/>
      <c r="CN3" s="131"/>
      <c r="CO3" s="131"/>
      <c r="CP3" s="63"/>
      <c r="CQ3" s="63"/>
      <c r="CR3" s="63"/>
      <c r="CS3" s="63"/>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2"/>
    </row>
    <row r="4" spans="1:126" s="20" customFormat="1" ht="26.25" customHeight="1" x14ac:dyDescent="0.25">
      <c r="A4" s="262" t="s">
        <v>262</v>
      </c>
      <c r="B4" s="263"/>
      <c r="C4" s="263"/>
      <c r="D4" s="263"/>
      <c r="E4" s="264"/>
      <c r="F4" s="253" t="s">
        <v>1</v>
      </c>
      <c r="G4" s="254"/>
      <c r="H4" s="254"/>
      <c r="I4" s="255"/>
      <c r="J4" s="253" t="s">
        <v>2</v>
      </c>
      <c r="K4" s="254"/>
      <c r="L4" s="254"/>
      <c r="M4" s="255"/>
      <c r="N4" s="253" t="s">
        <v>3</v>
      </c>
      <c r="O4" s="254"/>
      <c r="P4" s="254"/>
      <c r="Q4" s="255"/>
      <c r="R4" s="253" t="s">
        <v>4</v>
      </c>
      <c r="S4" s="254"/>
      <c r="T4" s="254"/>
      <c r="U4" s="255"/>
      <c r="V4" s="253" t="s">
        <v>5</v>
      </c>
      <c r="W4" s="254"/>
      <c r="X4" s="254"/>
      <c r="Y4" s="255"/>
      <c r="Z4" s="256" t="s">
        <v>6</v>
      </c>
      <c r="AA4" s="257"/>
      <c r="AB4" s="257"/>
      <c r="AC4" s="258"/>
      <c r="AD4" s="256" t="s">
        <v>7</v>
      </c>
      <c r="AE4" s="257"/>
      <c r="AF4" s="257"/>
      <c r="AG4" s="258"/>
      <c r="AH4" s="256" t="s">
        <v>8</v>
      </c>
      <c r="AI4" s="257"/>
      <c r="AJ4" s="257"/>
      <c r="AK4" s="258"/>
      <c r="AL4" s="259" t="s">
        <v>9</v>
      </c>
      <c r="AM4" s="260"/>
      <c r="AN4" s="260"/>
      <c r="AO4" s="261"/>
      <c r="AP4" s="256" t="s">
        <v>10</v>
      </c>
      <c r="AQ4" s="257"/>
      <c r="AR4" s="257"/>
      <c r="AS4" s="258"/>
      <c r="AT4" s="253" t="s">
        <v>11</v>
      </c>
      <c r="AU4" s="254"/>
      <c r="AV4" s="254"/>
      <c r="AW4" s="255"/>
      <c r="AX4" s="253" t="s">
        <v>12</v>
      </c>
      <c r="AY4" s="254"/>
      <c r="AZ4" s="254"/>
      <c r="BA4" s="255"/>
      <c r="BB4" s="253" t="s">
        <v>13</v>
      </c>
      <c r="BC4" s="254"/>
      <c r="BD4" s="254"/>
      <c r="BE4" s="255"/>
      <c r="BF4" s="256" t="s">
        <v>14</v>
      </c>
      <c r="BG4" s="257"/>
      <c r="BH4" s="257"/>
      <c r="BI4" s="258"/>
      <c r="BJ4" s="253" t="s">
        <v>15</v>
      </c>
      <c r="BK4" s="254"/>
      <c r="BL4" s="254"/>
      <c r="BM4" s="255"/>
      <c r="BN4" s="253" t="s">
        <v>16</v>
      </c>
      <c r="BO4" s="254"/>
      <c r="BP4" s="254"/>
      <c r="BQ4" s="255"/>
      <c r="BR4" s="256" t="s">
        <v>17</v>
      </c>
      <c r="BS4" s="257"/>
      <c r="BT4" s="257"/>
      <c r="BU4" s="258"/>
      <c r="BV4" s="253" t="s">
        <v>18</v>
      </c>
      <c r="BW4" s="254"/>
      <c r="BX4" s="254"/>
      <c r="BY4" s="255"/>
      <c r="BZ4" s="256" t="s">
        <v>19</v>
      </c>
      <c r="CA4" s="257"/>
      <c r="CB4" s="257"/>
      <c r="CC4" s="258"/>
      <c r="CD4" s="253" t="s">
        <v>20</v>
      </c>
      <c r="CE4" s="254"/>
      <c r="CF4" s="254"/>
      <c r="CG4" s="255"/>
      <c r="CH4" s="253" t="s">
        <v>21</v>
      </c>
      <c r="CI4" s="254"/>
      <c r="CJ4" s="254"/>
      <c r="CK4" s="255"/>
      <c r="CL4" s="256" t="s">
        <v>22</v>
      </c>
      <c r="CM4" s="257"/>
      <c r="CN4" s="257"/>
      <c r="CO4" s="258"/>
      <c r="CP4" s="253" t="s">
        <v>23</v>
      </c>
      <c r="CQ4" s="254"/>
      <c r="CR4" s="254"/>
      <c r="CS4" s="255"/>
      <c r="CT4" s="253" t="s">
        <v>24</v>
      </c>
      <c r="CU4" s="254"/>
      <c r="CV4" s="254"/>
      <c r="CW4" s="255"/>
      <c r="CX4" s="256" t="s">
        <v>25</v>
      </c>
      <c r="CY4" s="257"/>
      <c r="CZ4" s="257"/>
      <c r="DA4" s="258"/>
      <c r="DB4" s="253" t="s">
        <v>26</v>
      </c>
      <c r="DC4" s="254"/>
      <c r="DD4" s="254"/>
      <c r="DE4" s="255"/>
      <c r="DF4" s="256" t="s">
        <v>27</v>
      </c>
      <c r="DG4" s="257"/>
      <c r="DH4" s="257"/>
      <c r="DI4" s="258"/>
      <c r="DJ4" s="256" t="s">
        <v>28</v>
      </c>
      <c r="DK4" s="257"/>
      <c r="DL4" s="257"/>
      <c r="DM4" s="258"/>
      <c r="DN4" s="253" t="s">
        <v>29</v>
      </c>
      <c r="DO4" s="254"/>
      <c r="DP4" s="254"/>
      <c r="DQ4" s="255"/>
      <c r="DR4" s="259" t="s">
        <v>30</v>
      </c>
      <c r="DS4" s="260"/>
      <c r="DT4" s="260"/>
      <c r="DU4" s="261"/>
      <c r="DV4" s="134"/>
    </row>
    <row r="5" spans="1:126" ht="76.5" x14ac:dyDescent="0.25">
      <c r="A5" s="265" t="s">
        <v>244</v>
      </c>
      <c r="B5" s="266"/>
      <c r="C5" s="267"/>
      <c r="D5" s="123" t="s">
        <v>245</v>
      </c>
      <c r="E5" s="123" t="s">
        <v>246</v>
      </c>
      <c r="F5" s="66" t="s">
        <v>32</v>
      </c>
      <c r="G5" s="66" t="s">
        <v>33</v>
      </c>
      <c r="H5" s="66" t="s">
        <v>34</v>
      </c>
      <c r="I5" s="66" t="s">
        <v>35</v>
      </c>
      <c r="J5" s="66" t="s">
        <v>32</v>
      </c>
      <c r="K5" s="66" t="s">
        <v>33</v>
      </c>
      <c r="L5" s="66" t="s">
        <v>34</v>
      </c>
      <c r="M5" s="66" t="s">
        <v>35</v>
      </c>
      <c r="N5" s="66" t="s">
        <v>32</v>
      </c>
      <c r="O5" s="66" t="s">
        <v>33</v>
      </c>
      <c r="P5" s="66" t="s">
        <v>34</v>
      </c>
      <c r="Q5" s="66" t="s">
        <v>35</v>
      </c>
      <c r="R5" s="66" t="s">
        <v>32</v>
      </c>
      <c r="S5" s="66" t="s">
        <v>33</v>
      </c>
      <c r="T5" s="66" t="s">
        <v>34</v>
      </c>
      <c r="U5" s="66" t="s">
        <v>35</v>
      </c>
      <c r="V5" s="66" t="s">
        <v>32</v>
      </c>
      <c r="W5" s="66" t="s">
        <v>33</v>
      </c>
      <c r="X5" s="66" t="s">
        <v>34</v>
      </c>
      <c r="Y5" s="66" t="s">
        <v>35</v>
      </c>
      <c r="Z5" s="66" t="s">
        <v>32</v>
      </c>
      <c r="AA5" s="66" t="s">
        <v>33</v>
      </c>
      <c r="AB5" s="66" t="s">
        <v>34</v>
      </c>
      <c r="AC5" s="66" t="s">
        <v>35</v>
      </c>
      <c r="AD5" s="66" t="s">
        <v>32</v>
      </c>
      <c r="AE5" s="66" t="s">
        <v>33</v>
      </c>
      <c r="AF5" s="66" t="s">
        <v>34</v>
      </c>
      <c r="AG5" s="66" t="s">
        <v>35</v>
      </c>
      <c r="AH5" s="66" t="s">
        <v>32</v>
      </c>
      <c r="AI5" s="66" t="s">
        <v>33</v>
      </c>
      <c r="AJ5" s="66" t="s">
        <v>34</v>
      </c>
      <c r="AK5" s="66" t="s">
        <v>35</v>
      </c>
      <c r="AL5" s="66" t="s">
        <v>32</v>
      </c>
      <c r="AM5" s="66" t="s">
        <v>33</v>
      </c>
      <c r="AN5" s="66" t="s">
        <v>34</v>
      </c>
      <c r="AO5" s="66" t="s">
        <v>35</v>
      </c>
      <c r="AP5" s="66" t="s">
        <v>32</v>
      </c>
      <c r="AQ5" s="66" t="s">
        <v>33</v>
      </c>
      <c r="AR5" s="66" t="s">
        <v>34</v>
      </c>
      <c r="AS5" s="66" t="s">
        <v>35</v>
      </c>
      <c r="AT5" s="66" t="s">
        <v>32</v>
      </c>
      <c r="AU5" s="66" t="s">
        <v>33</v>
      </c>
      <c r="AV5" s="66" t="s">
        <v>34</v>
      </c>
      <c r="AW5" s="66" t="s">
        <v>35</v>
      </c>
      <c r="AX5" s="66" t="s">
        <v>32</v>
      </c>
      <c r="AY5" s="66" t="s">
        <v>33</v>
      </c>
      <c r="AZ5" s="66" t="s">
        <v>34</v>
      </c>
      <c r="BA5" s="66" t="s">
        <v>35</v>
      </c>
      <c r="BB5" s="66" t="s">
        <v>32</v>
      </c>
      <c r="BC5" s="66" t="s">
        <v>33</v>
      </c>
      <c r="BD5" s="66" t="s">
        <v>34</v>
      </c>
      <c r="BE5" s="66" t="s">
        <v>35</v>
      </c>
      <c r="BF5" s="66" t="s">
        <v>32</v>
      </c>
      <c r="BG5" s="66" t="s">
        <v>33</v>
      </c>
      <c r="BH5" s="66" t="s">
        <v>34</v>
      </c>
      <c r="BI5" s="66" t="s">
        <v>35</v>
      </c>
      <c r="BJ5" s="66" t="s">
        <v>32</v>
      </c>
      <c r="BK5" s="66" t="s">
        <v>33</v>
      </c>
      <c r="BL5" s="66" t="s">
        <v>34</v>
      </c>
      <c r="BM5" s="66" t="s">
        <v>35</v>
      </c>
      <c r="BN5" s="66" t="s">
        <v>32</v>
      </c>
      <c r="BO5" s="66" t="s">
        <v>33</v>
      </c>
      <c r="BP5" s="66" t="s">
        <v>34</v>
      </c>
      <c r="BQ5" s="66" t="s">
        <v>35</v>
      </c>
      <c r="BR5" s="66" t="s">
        <v>32</v>
      </c>
      <c r="BS5" s="66" t="s">
        <v>33</v>
      </c>
      <c r="BT5" s="66" t="s">
        <v>34</v>
      </c>
      <c r="BU5" s="66" t="s">
        <v>35</v>
      </c>
      <c r="BV5" s="66" t="s">
        <v>32</v>
      </c>
      <c r="BW5" s="66" t="s">
        <v>33</v>
      </c>
      <c r="BX5" s="66" t="s">
        <v>34</v>
      </c>
      <c r="BY5" s="66" t="s">
        <v>35</v>
      </c>
      <c r="BZ5" s="66" t="s">
        <v>32</v>
      </c>
      <c r="CA5" s="66" t="s">
        <v>33</v>
      </c>
      <c r="CB5" s="66" t="s">
        <v>34</v>
      </c>
      <c r="CC5" s="66" t="s">
        <v>35</v>
      </c>
      <c r="CD5" s="66" t="s">
        <v>32</v>
      </c>
      <c r="CE5" s="66" t="s">
        <v>33</v>
      </c>
      <c r="CF5" s="66" t="s">
        <v>34</v>
      </c>
      <c r="CG5" s="66" t="s">
        <v>35</v>
      </c>
      <c r="CH5" s="66" t="s">
        <v>32</v>
      </c>
      <c r="CI5" s="66" t="s">
        <v>33</v>
      </c>
      <c r="CJ5" s="66" t="s">
        <v>34</v>
      </c>
      <c r="CK5" s="66" t="s">
        <v>35</v>
      </c>
      <c r="CL5" s="66" t="s">
        <v>32</v>
      </c>
      <c r="CM5" s="66" t="s">
        <v>33</v>
      </c>
      <c r="CN5" s="66" t="s">
        <v>34</v>
      </c>
      <c r="CO5" s="66" t="s">
        <v>35</v>
      </c>
      <c r="CP5" s="66" t="s">
        <v>32</v>
      </c>
      <c r="CQ5" s="66" t="s">
        <v>33</v>
      </c>
      <c r="CR5" s="66" t="s">
        <v>34</v>
      </c>
      <c r="CS5" s="66" t="s">
        <v>35</v>
      </c>
      <c r="CT5" s="66" t="s">
        <v>32</v>
      </c>
      <c r="CU5" s="66" t="s">
        <v>33</v>
      </c>
      <c r="CV5" s="66" t="s">
        <v>34</v>
      </c>
      <c r="CW5" s="66" t="s">
        <v>35</v>
      </c>
      <c r="CX5" s="66" t="s">
        <v>32</v>
      </c>
      <c r="CY5" s="66" t="s">
        <v>33</v>
      </c>
      <c r="CZ5" s="66" t="s">
        <v>34</v>
      </c>
      <c r="DA5" s="66" t="s">
        <v>35</v>
      </c>
      <c r="DB5" s="66" t="s">
        <v>32</v>
      </c>
      <c r="DC5" s="66" t="s">
        <v>33</v>
      </c>
      <c r="DD5" s="66" t="s">
        <v>34</v>
      </c>
      <c r="DE5" s="66" t="s">
        <v>35</v>
      </c>
      <c r="DF5" s="66" t="s">
        <v>32</v>
      </c>
      <c r="DG5" s="66" t="s">
        <v>33</v>
      </c>
      <c r="DH5" s="66" t="s">
        <v>34</v>
      </c>
      <c r="DI5" s="66" t="s">
        <v>35</v>
      </c>
      <c r="DJ5" s="66" t="s">
        <v>32</v>
      </c>
      <c r="DK5" s="66" t="s">
        <v>33</v>
      </c>
      <c r="DL5" s="66" t="s">
        <v>34</v>
      </c>
      <c r="DM5" s="66" t="s">
        <v>35</v>
      </c>
      <c r="DN5" s="66" t="s">
        <v>32</v>
      </c>
      <c r="DO5" s="66" t="s">
        <v>33</v>
      </c>
      <c r="DP5" s="66" t="s">
        <v>34</v>
      </c>
      <c r="DQ5" s="66" t="s">
        <v>35</v>
      </c>
      <c r="DR5" s="66" t="s">
        <v>32</v>
      </c>
      <c r="DS5" s="66" t="s">
        <v>33</v>
      </c>
      <c r="DT5" s="66" t="s">
        <v>34</v>
      </c>
      <c r="DU5" s="66" t="s">
        <v>35</v>
      </c>
      <c r="DV5" s="132"/>
    </row>
    <row r="6" spans="1:126" s="21" customFormat="1" ht="23.1" customHeight="1" x14ac:dyDescent="0.25">
      <c r="A6" s="268" t="s">
        <v>247</v>
      </c>
      <c r="B6" s="269"/>
      <c r="C6" s="270"/>
      <c r="D6" s="135">
        <v>1</v>
      </c>
      <c r="E6" s="135">
        <v>6</v>
      </c>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136"/>
    </row>
    <row r="7" spans="1:126" s="21" customFormat="1" ht="23.1" customHeight="1" x14ac:dyDescent="0.25">
      <c r="A7" s="268" t="s">
        <v>248</v>
      </c>
      <c r="B7" s="269"/>
      <c r="C7" s="270"/>
      <c r="D7" s="126" t="s">
        <v>285</v>
      </c>
      <c r="E7" s="135"/>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136"/>
    </row>
    <row r="8" spans="1:126" s="21" customFormat="1" ht="23.1" customHeight="1" x14ac:dyDescent="0.25">
      <c r="A8" s="268" t="s">
        <v>249</v>
      </c>
      <c r="B8" s="269"/>
      <c r="C8" s="270"/>
      <c r="D8" s="126" t="s">
        <v>285</v>
      </c>
      <c r="E8" s="135"/>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136"/>
    </row>
    <row r="9" spans="1:126" s="21" customFormat="1" ht="23.1" customHeight="1" x14ac:dyDescent="0.25">
      <c r="A9" s="268" t="s">
        <v>250</v>
      </c>
      <c r="B9" s="269"/>
      <c r="C9" s="270"/>
      <c r="D9" s="126" t="s">
        <v>285</v>
      </c>
      <c r="E9" s="135"/>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136"/>
    </row>
    <row r="10" spans="1:126" s="21" customFormat="1" ht="23.1" customHeight="1" x14ac:dyDescent="0.25">
      <c r="A10" s="268" t="s">
        <v>251</v>
      </c>
      <c r="B10" s="269"/>
      <c r="C10" s="270"/>
      <c r="D10" s="126" t="s">
        <v>285</v>
      </c>
      <c r="E10" s="135"/>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136"/>
    </row>
    <row r="11" spans="1:126" s="21" customFormat="1" ht="27" customHeight="1" x14ac:dyDescent="0.25">
      <c r="A11" s="262" t="s">
        <v>261</v>
      </c>
      <c r="B11" s="263"/>
      <c r="C11" s="263"/>
      <c r="D11" s="263"/>
      <c r="E11" s="264"/>
      <c r="F11" s="68"/>
      <c r="G11" s="69"/>
      <c r="H11" s="69"/>
      <c r="I11" s="70"/>
      <c r="J11" s="68"/>
      <c r="K11" s="69"/>
      <c r="L11" s="69"/>
      <c r="M11" s="70"/>
      <c r="N11" s="68"/>
      <c r="O11" s="69"/>
      <c r="P11" s="69"/>
      <c r="Q11" s="70"/>
      <c r="R11" s="68"/>
      <c r="S11" s="69"/>
      <c r="T11" s="69"/>
      <c r="U11" s="70"/>
      <c r="V11" s="68"/>
      <c r="W11" s="69"/>
      <c r="X11" s="69"/>
      <c r="Y11" s="70"/>
      <c r="Z11" s="68"/>
      <c r="AA11" s="69"/>
      <c r="AB11" s="69"/>
      <c r="AC11" s="70"/>
      <c r="AD11" s="68"/>
      <c r="AE11" s="69"/>
      <c r="AF11" s="69"/>
      <c r="AG11" s="70"/>
      <c r="AH11" s="68"/>
      <c r="AI11" s="69"/>
      <c r="AJ11" s="69"/>
      <c r="AK11" s="70"/>
      <c r="AL11" s="68"/>
      <c r="AM11" s="69"/>
      <c r="AN11" s="69"/>
      <c r="AO11" s="70"/>
      <c r="AP11" s="68"/>
      <c r="AQ11" s="69"/>
      <c r="AR11" s="69"/>
      <c r="AS11" s="70"/>
      <c r="AT11" s="68"/>
      <c r="AU11" s="69"/>
      <c r="AV11" s="69"/>
      <c r="AW11" s="70"/>
      <c r="AX11" s="68"/>
      <c r="AY11" s="69"/>
      <c r="AZ11" s="69"/>
      <c r="BA11" s="70"/>
      <c r="BB11" s="68"/>
      <c r="BC11" s="69"/>
      <c r="BD11" s="69"/>
      <c r="BE11" s="70"/>
      <c r="BF11" s="68"/>
      <c r="BG11" s="69"/>
      <c r="BH11" s="69"/>
      <c r="BI11" s="70"/>
      <c r="BJ11" s="68"/>
      <c r="BK11" s="69"/>
      <c r="BL11" s="69"/>
      <c r="BM11" s="70"/>
      <c r="BN11" s="68"/>
      <c r="BO11" s="69"/>
      <c r="BP11" s="69"/>
      <c r="BQ11" s="70"/>
      <c r="BR11" s="68"/>
      <c r="BS11" s="69"/>
      <c r="BT11" s="69"/>
      <c r="BU11" s="70"/>
      <c r="BV11" s="68"/>
      <c r="BW11" s="69"/>
      <c r="BX11" s="69"/>
      <c r="BY11" s="70"/>
      <c r="BZ11" s="68"/>
      <c r="CA11" s="69"/>
      <c r="CB11" s="69"/>
      <c r="CC11" s="70"/>
      <c r="CD11" s="68"/>
      <c r="CE11" s="69"/>
      <c r="CF11" s="69"/>
      <c r="CG11" s="70"/>
      <c r="CH11" s="68"/>
      <c r="CI11" s="69"/>
      <c r="CJ11" s="69"/>
      <c r="CK11" s="70"/>
      <c r="CL11" s="68"/>
      <c r="CM11" s="69"/>
      <c r="CN11" s="69"/>
      <c r="CO11" s="70"/>
      <c r="CP11" s="68"/>
      <c r="CQ11" s="69"/>
      <c r="CR11" s="69"/>
      <c r="CS11" s="70"/>
      <c r="CT11" s="68"/>
      <c r="CU11" s="69"/>
      <c r="CV11" s="69"/>
      <c r="CW11" s="70"/>
      <c r="CX11" s="68"/>
      <c r="CY11" s="69"/>
      <c r="CZ11" s="69"/>
      <c r="DA11" s="70"/>
      <c r="DB11" s="68"/>
      <c r="DC11" s="69"/>
      <c r="DD11" s="69"/>
      <c r="DE11" s="70"/>
      <c r="DF11" s="68"/>
      <c r="DG11" s="69"/>
      <c r="DH11" s="69"/>
      <c r="DI11" s="70"/>
      <c r="DJ11" s="68"/>
      <c r="DK11" s="69"/>
      <c r="DL11" s="69"/>
      <c r="DM11" s="70"/>
      <c r="DN11" s="68"/>
      <c r="DO11" s="69"/>
      <c r="DP11" s="69"/>
      <c r="DQ11" s="70"/>
      <c r="DR11" s="68"/>
      <c r="DS11" s="69"/>
      <c r="DT11" s="69"/>
      <c r="DU11" s="70"/>
      <c r="DV11" s="136"/>
    </row>
    <row r="12" spans="1:126" s="21" customFormat="1" ht="39.6" customHeight="1" x14ac:dyDescent="0.25">
      <c r="A12" s="265" t="s">
        <v>244</v>
      </c>
      <c r="B12" s="266"/>
      <c r="C12" s="267"/>
      <c r="D12" s="276" t="s">
        <v>252</v>
      </c>
      <c r="E12" s="277" t="s">
        <v>31</v>
      </c>
      <c r="F12" s="68"/>
      <c r="G12" s="69"/>
      <c r="H12" s="69"/>
      <c r="I12" s="70"/>
      <c r="J12" s="68"/>
      <c r="K12" s="69"/>
      <c r="L12" s="69"/>
      <c r="M12" s="70"/>
      <c r="N12" s="68"/>
      <c r="O12" s="69"/>
      <c r="P12" s="69"/>
      <c r="Q12" s="70"/>
      <c r="R12" s="68"/>
      <c r="S12" s="69"/>
      <c r="T12" s="69"/>
      <c r="U12" s="70"/>
      <c r="V12" s="68"/>
      <c r="W12" s="69"/>
      <c r="X12" s="69"/>
      <c r="Y12" s="70"/>
      <c r="Z12" s="68"/>
      <c r="AA12" s="69"/>
      <c r="AB12" s="69"/>
      <c r="AC12" s="70"/>
      <c r="AD12" s="68"/>
      <c r="AE12" s="69"/>
      <c r="AF12" s="69"/>
      <c r="AG12" s="70"/>
      <c r="AH12" s="68"/>
      <c r="AI12" s="69"/>
      <c r="AJ12" s="69"/>
      <c r="AK12" s="70"/>
      <c r="AL12" s="68"/>
      <c r="AM12" s="69"/>
      <c r="AN12" s="69"/>
      <c r="AO12" s="70"/>
      <c r="AP12" s="68"/>
      <c r="AQ12" s="69"/>
      <c r="AR12" s="69"/>
      <c r="AS12" s="70"/>
      <c r="AT12" s="68"/>
      <c r="AU12" s="69"/>
      <c r="AV12" s="69"/>
      <c r="AW12" s="70"/>
      <c r="AX12" s="68"/>
      <c r="AY12" s="69"/>
      <c r="AZ12" s="69"/>
      <c r="BA12" s="70"/>
      <c r="BB12" s="68"/>
      <c r="BC12" s="69"/>
      <c r="BD12" s="69"/>
      <c r="BE12" s="70"/>
      <c r="BF12" s="68"/>
      <c r="BG12" s="69"/>
      <c r="BH12" s="69"/>
      <c r="BI12" s="70"/>
      <c r="BJ12" s="68"/>
      <c r="BK12" s="69"/>
      <c r="BL12" s="69"/>
      <c r="BM12" s="70"/>
      <c r="BN12" s="68"/>
      <c r="BO12" s="69"/>
      <c r="BP12" s="69"/>
      <c r="BQ12" s="70"/>
      <c r="BR12" s="68"/>
      <c r="BS12" s="69"/>
      <c r="BT12" s="69"/>
      <c r="BU12" s="70"/>
      <c r="BV12" s="68"/>
      <c r="BW12" s="69"/>
      <c r="BX12" s="69"/>
      <c r="BY12" s="70"/>
      <c r="BZ12" s="68"/>
      <c r="CA12" s="69"/>
      <c r="CB12" s="69"/>
      <c r="CC12" s="70"/>
      <c r="CD12" s="68"/>
      <c r="CE12" s="69"/>
      <c r="CF12" s="69"/>
      <c r="CG12" s="70"/>
      <c r="CH12" s="68"/>
      <c r="CI12" s="69"/>
      <c r="CJ12" s="69"/>
      <c r="CK12" s="70"/>
      <c r="CL12" s="68"/>
      <c r="CM12" s="69"/>
      <c r="CN12" s="69"/>
      <c r="CO12" s="70"/>
      <c r="CP12" s="68"/>
      <c r="CQ12" s="69"/>
      <c r="CR12" s="69"/>
      <c r="CS12" s="70"/>
      <c r="CT12" s="68"/>
      <c r="CU12" s="69"/>
      <c r="CV12" s="69"/>
      <c r="CW12" s="70"/>
      <c r="CX12" s="68"/>
      <c r="CY12" s="69"/>
      <c r="CZ12" s="69"/>
      <c r="DA12" s="70"/>
      <c r="DB12" s="68"/>
      <c r="DC12" s="69"/>
      <c r="DD12" s="69"/>
      <c r="DE12" s="70"/>
      <c r="DF12" s="68"/>
      <c r="DG12" s="69"/>
      <c r="DH12" s="69"/>
      <c r="DI12" s="70"/>
      <c r="DJ12" s="68"/>
      <c r="DK12" s="69"/>
      <c r="DL12" s="69"/>
      <c r="DM12" s="70"/>
      <c r="DN12" s="68"/>
      <c r="DO12" s="69"/>
      <c r="DP12" s="69"/>
      <c r="DQ12" s="70"/>
      <c r="DR12" s="68"/>
      <c r="DS12" s="69"/>
      <c r="DT12" s="69"/>
      <c r="DU12" s="70"/>
      <c r="DV12" s="136"/>
    </row>
    <row r="13" spans="1:126" s="21" customFormat="1" ht="23.1" customHeight="1" x14ac:dyDescent="0.25">
      <c r="A13" s="268" t="s">
        <v>253</v>
      </c>
      <c r="B13" s="269"/>
      <c r="C13" s="270"/>
      <c r="D13" s="271">
        <v>4</v>
      </c>
      <c r="E13" s="272"/>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136"/>
    </row>
    <row r="14" spans="1:126" s="21" customFormat="1" ht="23.1" customHeight="1" x14ac:dyDescent="0.25">
      <c r="A14" s="273" t="s">
        <v>254</v>
      </c>
      <c r="B14" s="274"/>
      <c r="C14" s="275"/>
      <c r="D14" s="271"/>
      <c r="E14" s="272"/>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136"/>
    </row>
    <row r="15" spans="1:126" s="21" customFormat="1" ht="23.1" customHeight="1" x14ac:dyDescent="0.25">
      <c r="A15" s="268" t="s">
        <v>249</v>
      </c>
      <c r="B15" s="269"/>
      <c r="C15" s="270"/>
      <c r="D15" s="271"/>
      <c r="E15" s="272"/>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136"/>
    </row>
    <row r="16" spans="1:126" s="21" customFormat="1" ht="23.1" customHeight="1" x14ac:dyDescent="0.25">
      <c r="A16" s="268" t="s">
        <v>250</v>
      </c>
      <c r="B16" s="269"/>
      <c r="C16" s="270"/>
      <c r="D16" s="271"/>
      <c r="E16" s="272"/>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136"/>
    </row>
    <row r="17" spans="1:126" s="21" customFormat="1" ht="23.1" customHeight="1" x14ac:dyDescent="0.25">
      <c r="A17" s="268" t="s">
        <v>251</v>
      </c>
      <c r="B17" s="269"/>
      <c r="C17" s="270"/>
      <c r="D17" s="271"/>
      <c r="E17" s="272"/>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136"/>
    </row>
    <row r="18" spans="1:126" s="20" customFormat="1" ht="27.75" customHeight="1" x14ac:dyDescent="0.25">
      <c r="A18" s="262" t="s">
        <v>260</v>
      </c>
      <c r="B18" s="263"/>
      <c r="C18" s="263"/>
      <c r="D18" s="263"/>
      <c r="E18" s="264"/>
      <c r="F18" s="278" t="s">
        <v>1</v>
      </c>
      <c r="G18" s="279"/>
      <c r="H18" s="279"/>
      <c r="I18" s="280"/>
      <c r="J18" s="278" t="s">
        <v>2</v>
      </c>
      <c r="K18" s="279"/>
      <c r="L18" s="279"/>
      <c r="M18" s="280"/>
      <c r="N18" s="278" t="s">
        <v>3</v>
      </c>
      <c r="O18" s="279"/>
      <c r="P18" s="279"/>
      <c r="Q18" s="280"/>
      <c r="R18" s="278" t="s">
        <v>4</v>
      </c>
      <c r="S18" s="279"/>
      <c r="T18" s="279"/>
      <c r="U18" s="280"/>
      <c r="V18" s="278" t="s">
        <v>5</v>
      </c>
      <c r="W18" s="279"/>
      <c r="X18" s="279"/>
      <c r="Y18" s="280"/>
      <c r="Z18" s="281" t="s">
        <v>6</v>
      </c>
      <c r="AA18" s="282"/>
      <c r="AB18" s="282"/>
      <c r="AC18" s="283"/>
      <c r="AD18" s="281" t="s">
        <v>7</v>
      </c>
      <c r="AE18" s="282"/>
      <c r="AF18" s="282"/>
      <c r="AG18" s="283"/>
      <c r="AH18" s="281" t="s">
        <v>8</v>
      </c>
      <c r="AI18" s="282"/>
      <c r="AJ18" s="282"/>
      <c r="AK18" s="283"/>
      <c r="AL18" s="284" t="s">
        <v>9</v>
      </c>
      <c r="AM18" s="285"/>
      <c r="AN18" s="285"/>
      <c r="AO18" s="286"/>
      <c r="AP18" s="281" t="s">
        <v>10</v>
      </c>
      <c r="AQ18" s="282"/>
      <c r="AR18" s="282"/>
      <c r="AS18" s="283"/>
      <c r="AT18" s="278" t="s">
        <v>11</v>
      </c>
      <c r="AU18" s="279"/>
      <c r="AV18" s="279"/>
      <c r="AW18" s="280"/>
      <c r="AX18" s="278" t="s">
        <v>12</v>
      </c>
      <c r="AY18" s="279"/>
      <c r="AZ18" s="279"/>
      <c r="BA18" s="280"/>
      <c r="BB18" s="278" t="s">
        <v>13</v>
      </c>
      <c r="BC18" s="279"/>
      <c r="BD18" s="279"/>
      <c r="BE18" s="280"/>
      <c r="BF18" s="281" t="s">
        <v>14</v>
      </c>
      <c r="BG18" s="282"/>
      <c r="BH18" s="282"/>
      <c r="BI18" s="283"/>
      <c r="BJ18" s="278" t="s">
        <v>15</v>
      </c>
      <c r="BK18" s="279"/>
      <c r="BL18" s="279"/>
      <c r="BM18" s="280"/>
      <c r="BN18" s="278" t="s">
        <v>16</v>
      </c>
      <c r="BO18" s="279"/>
      <c r="BP18" s="279"/>
      <c r="BQ18" s="280"/>
      <c r="BR18" s="281" t="s">
        <v>17</v>
      </c>
      <c r="BS18" s="282"/>
      <c r="BT18" s="282"/>
      <c r="BU18" s="283"/>
      <c r="BV18" s="278" t="s">
        <v>18</v>
      </c>
      <c r="BW18" s="279"/>
      <c r="BX18" s="279"/>
      <c r="BY18" s="280"/>
      <c r="BZ18" s="281" t="s">
        <v>19</v>
      </c>
      <c r="CA18" s="282"/>
      <c r="CB18" s="282"/>
      <c r="CC18" s="283"/>
      <c r="CD18" s="278" t="s">
        <v>20</v>
      </c>
      <c r="CE18" s="279"/>
      <c r="CF18" s="279"/>
      <c r="CG18" s="280"/>
      <c r="CH18" s="278" t="s">
        <v>21</v>
      </c>
      <c r="CI18" s="279"/>
      <c r="CJ18" s="279"/>
      <c r="CK18" s="280"/>
      <c r="CL18" s="281" t="s">
        <v>22</v>
      </c>
      <c r="CM18" s="282"/>
      <c r="CN18" s="282"/>
      <c r="CO18" s="283"/>
      <c r="CP18" s="278" t="s">
        <v>23</v>
      </c>
      <c r="CQ18" s="279"/>
      <c r="CR18" s="279"/>
      <c r="CS18" s="280"/>
      <c r="CT18" s="278" t="s">
        <v>24</v>
      </c>
      <c r="CU18" s="279"/>
      <c r="CV18" s="279"/>
      <c r="CW18" s="280"/>
      <c r="CX18" s="281" t="s">
        <v>25</v>
      </c>
      <c r="CY18" s="282"/>
      <c r="CZ18" s="282"/>
      <c r="DA18" s="283"/>
      <c r="DB18" s="278" t="s">
        <v>26</v>
      </c>
      <c r="DC18" s="279"/>
      <c r="DD18" s="279"/>
      <c r="DE18" s="280"/>
      <c r="DF18" s="281" t="s">
        <v>27</v>
      </c>
      <c r="DG18" s="282"/>
      <c r="DH18" s="282"/>
      <c r="DI18" s="283"/>
      <c r="DJ18" s="281" t="s">
        <v>28</v>
      </c>
      <c r="DK18" s="282"/>
      <c r="DL18" s="282"/>
      <c r="DM18" s="283"/>
      <c r="DN18" s="278" t="s">
        <v>29</v>
      </c>
      <c r="DO18" s="279"/>
      <c r="DP18" s="279"/>
      <c r="DQ18" s="280"/>
      <c r="DR18" s="284" t="s">
        <v>30</v>
      </c>
      <c r="DS18" s="285"/>
      <c r="DT18" s="285"/>
      <c r="DU18" s="286"/>
      <c r="DV18" s="134"/>
    </row>
    <row r="19" spans="1:126" ht="36" customHeight="1" x14ac:dyDescent="0.25">
      <c r="A19" s="265" t="s">
        <v>244</v>
      </c>
      <c r="B19" s="266"/>
      <c r="C19" s="267"/>
      <c r="D19" s="276" t="s">
        <v>255</v>
      </c>
      <c r="E19" s="277"/>
      <c r="F19" s="66" t="s">
        <v>32</v>
      </c>
      <c r="G19" s="66" t="s">
        <v>33</v>
      </c>
      <c r="H19" s="66" t="s">
        <v>34</v>
      </c>
      <c r="I19" s="66" t="s">
        <v>35</v>
      </c>
      <c r="J19" s="66" t="s">
        <v>32</v>
      </c>
      <c r="K19" s="66" t="s">
        <v>33</v>
      </c>
      <c r="L19" s="66" t="s">
        <v>34</v>
      </c>
      <c r="M19" s="66" t="s">
        <v>35</v>
      </c>
      <c r="N19" s="66" t="s">
        <v>32</v>
      </c>
      <c r="O19" s="66" t="s">
        <v>33</v>
      </c>
      <c r="P19" s="66" t="s">
        <v>34</v>
      </c>
      <c r="Q19" s="66" t="s">
        <v>35</v>
      </c>
      <c r="R19" s="66" t="s">
        <v>32</v>
      </c>
      <c r="S19" s="66" t="s">
        <v>33</v>
      </c>
      <c r="T19" s="66" t="s">
        <v>34</v>
      </c>
      <c r="U19" s="66" t="s">
        <v>35</v>
      </c>
      <c r="V19" s="66" t="s">
        <v>32</v>
      </c>
      <c r="W19" s="66" t="s">
        <v>33</v>
      </c>
      <c r="X19" s="66" t="s">
        <v>34</v>
      </c>
      <c r="Y19" s="66" t="s">
        <v>35</v>
      </c>
      <c r="Z19" s="66" t="s">
        <v>32</v>
      </c>
      <c r="AA19" s="66" t="s">
        <v>33</v>
      </c>
      <c r="AB19" s="66" t="s">
        <v>34</v>
      </c>
      <c r="AC19" s="66" t="s">
        <v>35</v>
      </c>
      <c r="AD19" s="66" t="s">
        <v>32</v>
      </c>
      <c r="AE19" s="66" t="s">
        <v>33</v>
      </c>
      <c r="AF19" s="66" t="s">
        <v>34</v>
      </c>
      <c r="AG19" s="66" t="s">
        <v>35</v>
      </c>
      <c r="AH19" s="66" t="s">
        <v>32</v>
      </c>
      <c r="AI19" s="66" t="s">
        <v>33</v>
      </c>
      <c r="AJ19" s="66" t="s">
        <v>34</v>
      </c>
      <c r="AK19" s="66" t="s">
        <v>35</v>
      </c>
      <c r="AL19" s="66" t="s">
        <v>32</v>
      </c>
      <c r="AM19" s="66" t="s">
        <v>33</v>
      </c>
      <c r="AN19" s="66" t="s">
        <v>34</v>
      </c>
      <c r="AO19" s="66" t="s">
        <v>35</v>
      </c>
      <c r="AP19" s="66" t="s">
        <v>32</v>
      </c>
      <c r="AQ19" s="66" t="s">
        <v>33</v>
      </c>
      <c r="AR19" s="66" t="s">
        <v>34</v>
      </c>
      <c r="AS19" s="66" t="s">
        <v>35</v>
      </c>
      <c r="AT19" s="66" t="s">
        <v>32</v>
      </c>
      <c r="AU19" s="66" t="s">
        <v>33</v>
      </c>
      <c r="AV19" s="66" t="s">
        <v>34</v>
      </c>
      <c r="AW19" s="66" t="s">
        <v>35</v>
      </c>
      <c r="AX19" s="66" t="s">
        <v>32</v>
      </c>
      <c r="AY19" s="66" t="s">
        <v>33</v>
      </c>
      <c r="AZ19" s="66" t="s">
        <v>34</v>
      </c>
      <c r="BA19" s="66" t="s">
        <v>35</v>
      </c>
      <c r="BB19" s="66" t="s">
        <v>32</v>
      </c>
      <c r="BC19" s="66" t="s">
        <v>33</v>
      </c>
      <c r="BD19" s="66" t="s">
        <v>34</v>
      </c>
      <c r="BE19" s="66" t="s">
        <v>35</v>
      </c>
      <c r="BF19" s="66" t="s">
        <v>32</v>
      </c>
      <c r="BG19" s="66" t="s">
        <v>33</v>
      </c>
      <c r="BH19" s="66" t="s">
        <v>34</v>
      </c>
      <c r="BI19" s="66" t="s">
        <v>35</v>
      </c>
      <c r="BJ19" s="66" t="s">
        <v>32</v>
      </c>
      <c r="BK19" s="66" t="s">
        <v>33</v>
      </c>
      <c r="BL19" s="66" t="s">
        <v>34</v>
      </c>
      <c r="BM19" s="66" t="s">
        <v>35</v>
      </c>
      <c r="BN19" s="66" t="s">
        <v>32</v>
      </c>
      <c r="BO19" s="66" t="s">
        <v>33</v>
      </c>
      <c r="BP19" s="66" t="s">
        <v>34</v>
      </c>
      <c r="BQ19" s="66" t="s">
        <v>35</v>
      </c>
      <c r="BR19" s="66" t="s">
        <v>32</v>
      </c>
      <c r="BS19" s="66" t="s">
        <v>33</v>
      </c>
      <c r="BT19" s="66" t="s">
        <v>34</v>
      </c>
      <c r="BU19" s="66" t="s">
        <v>35</v>
      </c>
      <c r="BV19" s="66" t="s">
        <v>32</v>
      </c>
      <c r="BW19" s="66" t="s">
        <v>33</v>
      </c>
      <c r="BX19" s="66" t="s">
        <v>34</v>
      </c>
      <c r="BY19" s="66" t="s">
        <v>35</v>
      </c>
      <c r="BZ19" s="66" t="s">
        <v>32</v>
      </c>
      <c r="CA19" s="66" t="s">
        <v>33</v>
      </c>
      <c r="CB19" s="66" t="s">
        <v>34</v>
      </c>
      <c r="CC19" s="66" t="s">
        <v>35</v>
      </c>
      <c r="CD19" s="66" t="s">
        <v>32</v>
      </c>
      <c r="CE19" s="66" t="s">
        <v>33</v>
      </c>
      <c r="CF19" s="66" t="s">
        <v>34</v>
      </c>
      <c r="CG19" s="66" t="s">
        <v>35</v>
      </c>
      <c r="CH19" s="66" t="s">
        <v>32</v>
      </c>
      <c r="CI19" s="66" t="s">
        <v>33</v>
      </c>
      <c r="CJ19" s="66" t="s">
        <v>34</v>
      </c>
      <c r="CK19" s="66" t="s">
        <v>35</v>
      </c>
      <c r="CL19" s="66" t="s">
        <v>32</v>
      </c>
      <c r="CM19" s="66" t="s">
        <v>33</v>
      </c>
      <c r="CN19" s="66" t="s">
        <v>34</v>
      </c>
      <c r="CO19" s="66" t="s">
        <v>35</v>
      </c>
      <c r="CP19" s="66" t="s">
        <v>32</v>
      </c>
      <c r="CQ19" s="66" t="s">
        <v>33</v>
      </c>
      <c r="CR19" s="66" t="s">
        <v>34</v>
      </c>
      <c r="CS19" s="66" t="s">
        <v>35</v>
      </c>
      <c r="CT19" s="66" t="s">
        <v>32</v>
      </c>
      <c r="CU19" s="66" t="s">
        <v>33</v>
      </c>
      <c r="CV19" s="66" t="s">
        <v>34</v>
      </c>
      <c r="CW19" s="66" t="s">
        <v>35</v>
      </c>
      <c r="CX19" s="66" t="s">
        <v>32</v>
      </c>
      <c r="CY19" s="66" t="s">
        <v>33</v>
      </c>
      <c r="CZ19" s="66" t="s">
        <v>34</v>
      </c>
      <c r="DA19" s="66" t="s">
        <v>35</v>
      </c>
      <c r="DB19" s="66" t="s">
        <v>32</v>
      </c>
      <c r="DC19" s="66" t="s">
        <v>33</v>
      </c>
      <c r="DD19" s="66" t="s">
        <v>34</v>
      </c>
      <c r="DE19" s="66" t="s">
        <v>35</v>
      </c>
      <c r="DF19" s="66" t="s">
        <v>32</v>
      </c>
      <c r="DG19" s="66" t="s">
        <v>33</v>
      </c>
      <c r="DH19" s="66" t="s">
        <v>34</v>
      </c>
      <c r="DI19" s="66" t="s">
        <v>35</v>
      </c>
      <c r="DJ19" s="66" t="s">
        <v>32</v>
      </c>
      <c r="DK19" s="66" t="s">
        <v>33</v>
      </c>
      <c r="DL19" s="66" t="s">
        <v>34</v>
      </c>
      <c r="DM19" s="66" t="s">
        <v>35</v>
      </c>
      <c r="DN19" s="66" t="s">
        <v>32</v>
      </c>
      <c r="DO19" s="66" t="s">
        <v>33</v>
      </c>
      <c r="DP19" s="66" t="s">
        <v>34</v>
      </c>
      <c r="DQ19" s="66" t="s">
        <v>35</v>
      </c>
      <c r="DR19" s="66" t="s">
        <v>32</v>
      </c>
      <c r="DS19" s="66" t="s">
        <v>33</v>
      </c>
      <c r="DT19" s="66" t="s">
        <v>34</v>
      </c>
      <c r="DU19" s="66" t="s">
        <v>35</v>
      </c>
      <c r="DV19" s="132"/>
    </row>
    <row r="20" spans="1:126" s="21" customFormat="1" ht="23.1" customHeight="1" x14ac:dyDescent="0.25">
      <c r="A20" s="268" t="s">
        <v>247</v>
      </c>
      <c r="B20" s="269"/>
      <c r="C20" s="270"/>
      <c r="D20" s="271"/>
      <c r="E20" s="272"/>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136"/>
    </row>
    <row r="21" spans="1:126" s="21" customFormat="1" ht="23.1" customHeight="1" x14ac:dyDescent="0.25">
      <c r="A21" s="268" t="s">
        <v>256</v>
      </c>
      <c r="B21" s="269"/>
      <c r="C21" s="270"/>
      <c r="D21" s="271"/>
      <c r="E21" s="272"/>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136"/>
    </row>
    <row r="22" spans="1:126" s="21" customFormat="1" ht="23.1" customHeight="1" x14ac:dyDescent="0.25">
      <c r="A22" s="268" t="s">
        <v>257</v>
      </c>
      <c r="B22" s="269"/>
      <c r="C22" s="270"/>
      <c r="D22" s="271"/>
      <c r="E22" s="272"/>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136"/>
    </row>
    <row r="23" spans="1:126" s="21" customFormat="1" ht="23.1" customHeight="1" x14ac:dyDescent="0.25">
      <c r="A23" s="268" t="s">
        <v>258</v>
      </c>
      <c r="B23" s="269"/>
      <c r="C23" s="270"/>
      <c r="D23" s="271"/>
      <c r="E23" s="272"/>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136"/>
    </row>
    <row r="24" spans="1:126" s="20" customFormat="1" ht="39.75" customHeight="1" x14ac:dyDescent="0.25">
      <c r="A24" s="262" t="s">
        <v>259</v>
      </c>
      <c r="B24" s="263"/>
      <c r="C24" s="263"/>
      <c r="D24" s="263"/>
      <c r="E24" s="264"/>
      <c r="F24" s="278" t="s">
        <v>1</v>
      </c>
      <c r="G24" s="279"/>
      <c r="H24" s="279"/>
      <c r="I24" s="280"/>
      <c r="J24" s="278" t="s">
        <v>2</v>
      </c>
      <c r="K24" s="279"/>
      <c r="L24" s="279"/>
      <c r="M24" s="280"/>
      <c r="N24" s="278" t="s">
        <v>3</v>
      </c>
      <c r="O24" s="279"/>
      <c r="P24" s="279"/>
      <c r="Q24" s="280"/>
      <c r="R24" s="278" t="s">
        <v>4</v>
      </c>
      <c r="S24" s="279"/>
      <c r="T24" s="279"/>
      <c r="U24" s="280"/>
      <c r="V24" s="278" t="s">
        <v>5</v>
      </c>
      <c r="W24" s="279"/>
      <c r="X24" s="279"/>
      <c r="Y24" s="280"/>
      <c r="Z24" s="281" t="s">
        <v>6</v>
      </c>
      <c r="AA24" s="282"/>
      <c r="AB24" s="282"/>
      <c r="AC24" s="283"/>
      <c r="AD24" s="281" t="s">
        <v>7</v>
      </c>
      <c r="AE24" s="282"/>
      <c r="AF24" s="282"/>
      <c r="AG24" s="283"/>
      <c r="AH24" s="281" t="s">
        <v>8</v>
      </c>
      <c r="AI24" s="282"/>
      <c r="AJ24" s="282"/>
      <c r="AK24" s="283"/>
      <c r="AL24" s="284" t="s">
        <v>9</v>
      </c>
      <c r="AM24" s="285"/>
      <c r="AN24" s="285"/>
      <c r="AO24" s="286"/>
      <c r="AP24" s="281" t="s">
        <v>10</v>
      </c>
      <c r="AQ24" s="282"/>
      <c r="AR24" s="282"/>
      <c r="AS24" s="283"/>
      <c r="AT24" s="278" t="s">
        <v>11</v>
      </c>
      <c r="AU24" s="279"/>
      <c r="AV24" s="279"/>
      <c r="AW24" s="280"/>
      <c r="AX24" s="278" t="s">
        <v>12</v>
      </c>
      <c r="AY24" s="279"/>
      <c r="AZ24" s="279"/>
      <c r="BA24" s="280"/>
      <c r="BB24" s="278" t="s">
        <v>13</v>
      </c>
      <c r="BC24" s="279"/>
      <c r="BD24" s="279"/>
      <c r="BE24" s="280"/>
      <c r="BF24" s="281" t="s">
        <v>14</v>
      </c>
      <c r="BG24" s="282"/>
      <c r="BH24" s="282"/>
      <c r="BI24" s="283"/>
      <c r="BJ24" s="278" t="s">
        <v>15</v>
      </c>
      <c r="BK24" s="279"/>
      <c r="BL24" s="279"/>
      <c r="BM24" s="280"/>
      <c r="BN24" s="278" t="s">
        <v>16</v>
      </c>
      <c r="BO24" s="279"/>
      <c r="BP24" s="279"/>
      <c r="BQ24" s="280"/>
      <c r="BR24" s="281" t="s">
        <v>17</v>
      </c>
      <c r="BS24" s="282"/>
      <c r="BT24" s="282"/>
      <c r="BU24" s="283"/>
      <c r="BV24" s="278" t="s">
        <v>18</v>
      </c>
      <c r="BW24" s="279"/>
      <c r="BX24" s="279"/>
      <c r="BY24" s="280"/>
      <c r="BZ24" s="281" t="s">
        <v>19</v>
      </c>
      <c r="CA24" s="282"/>
      <c r="CB24" s="282"/>
      <c r="CC24" s="283"/>
      <c r="CD24" s="278" t="s">
        <v>20</v>
      </c>
      <c r="CE24" s="279"/>
      <c r="CF24" s="279"/>
      <c r="CG24" s="280"/>
      <c r="CH24" s="278" t="s">
        <v>21</v>
      </c>
      <c r="CI24" s="279"/>
      <c r="CJ24" s="279"/>
      <c r="CK24" s="280"/>
      <c r="CL24" s="281" t="s">
        <v>22</v>
      </c>
      <c r="CM24" s="282"/>
      <c r="CN24" s="282"/>
      <c r="CO24" s="283"/>
      <c r="CP24" s="278" t="s">
        <v>23</v>
      </c>
      <c r="CQ24" s="279"/>
      <c r="CR24" s="279"/>
      <c r="CS24" s="280"/>
      <c r="CT24" s="278" t="s">
        <v>24</v>
      </c>
      <c r="CU24" s="279"/>
      <c r="CV24" s="279"/>
      <c r="CW24" s="280"/>
      <c r="CX24" s="281" t="s">
        <v>25</v>
      </c>
      <c r="CY24" s="282"/>
      <c r="CZ24" s="282"/>
      <c r="DA24" s="283"/>
      <c r="DB24" s="278" t="s">
        <v>26</v>
      </c>
      <c r="DC24" s="279"/>
      <c r="DD24" s="279"/>
      <c r="DE24" s="280"/>
      <c r="DF24" s="281" t="s">
        <v>27</v>
      </c>
      <c r="DG24" s="282"/>
      <c r="DH24" s="282"/>
      <c r="DI24" s="283"/>
      <c r="DJ24" s="281" t="s">
        <v>28</v>
      </c>
      <c r="DK24" s="282"/>
      <c r="DL24" s="282"/>
      <c r="DM24" s="283"/>
      <c r="DN24" s="278" t="s">
        <v>29</v>
      </c>
      <c r="DO24" s="279"/>
      <c r="DP24" s="279"/>
      <c r="DQ24" s="280"/>
      <c r="DR24" s="284" t="s">
        <v>30</v>
      </c>
      <c r="DS24" s="285"/>
      <c r="DT24" s="285"/>
      <c r="DU24" s="286"/>
      <c r="DV24" s="134"/>
    </row>
    <row r="25" spans="1:126" ht="42.75" customHeight="1" x14ac:dyDescent="0.25">
      <c r="A25" s="265" t="s">
        <v>244</v>
      </c>
      <c r="B25" s="266"/>
      <c r="C25" s="267"/>
      <c r="D25" s="276" t="s">
        <v>263</v>
      </c>
      <c r="E25" s="277"/>
      <c r="F25" s="66" t="s">
        <v>32</v>
      </c>
      <c r="G25" s="66" t="s">
        <v>33</v>
      </c>
      <c r="H25" s="66" t="s">
        <v>34</v>
      </c>
      <c r="I25" s="66" t="s">
        <v>35</v>
      </c>
      <c r="J25" s="66" t="s">
        <v>32</v>
      </c>
      <c r="K25" s="66" t="s">
        <v>33</v>
      </c>
      <c r="L25" s="66" t="s">
        <v>34</v>
      </c>
      <c r="M25" s="66" t="s">
        <v>35</v>
      </c>
      <c r="N25" s="66" t="s">
        <v>32</v>
      </c>
      <c r="O25" s="66" t="s">
        <v>33</v>
      </c>
      <c r="P25" s="66" t="s">
        <v>34</v>
      </c>
      <c r="Q25" s="66" t="s">
        <v>35</v>
      </c>
      <c r="R25" s="66" t="s">
        <v>32</v>
      </c>
      <c r="S25" s="66" t="s">
        <v>33</v>
      </c>
      <c r="T25" s="66" t="s">
        <v>34</v>
      </c>
      <c r="U25" s="66" t="s">
        <v>35</v>
      </c>
      <c r="V25" s="66" t="s">
        <v>32</v>
      </c>
      <c r="W25" s="66" t="s">
        <v>33</v>
      </c>
      <c r="X25" s="66" t="s">
        <v>34</v>
      </c>
      <c r="Y25" s="66" t="s">
        <v>35</v>
      </c>
      <c r="Z25" s="66" t="s">
        <v>32</v>
      </c>
      <c r="AA25" s="66" t="s">
        <v>33</v>
      </c>
      <c r="AB25" s="66" t="s">
        <v>34</v>
      </c>
      <c r="AC25" s="66" t="s">
        <v>35</v>
      </c>
      <c r="AD25" s="66" t="s">
        <v>32</v>
      </c>
      <c r="AE25" s="66" t="s">
        <v>33</v>
      </c>
      <c r="AF25" s="66" t="s">
        <v>34</v>
      </c>
      <c r="AG25" s="66" t="s">
        <v>35</v>
      </c>
      <c r="AH25" s="66" t="s">
        <v>32</v>
      </c>
      <c r="AI25" s="66" t="s">
        <v>33</v>
      </c>
      <c r="AJ25" s="66" t="s">
        <v>34</v>
      </c>
      <c r="AK25" s="66" t="s">
        <v>35</v>
      </c>
      <c r="AL25" s="66" t="s">
        <v>32</v>
      </c>
      <c r="AM25" s="66" t="s">
        <v>33</v>
      </c>
      <c r="AN25" s="66" t="s">
        <v>34</v>
      </c>
      <c r="AO25" s="66" t="s">
        <v>35</v>
      </c>
      <c r="AP25" s="66" t="s">
        <v>32</v>
      </c>
      <c r="AQ25" s="66" t="s">
        <v>33</v>
      </c>
      <c r="AR25" s="66" t="s">
        <v>34</v>
      </c>
      <c r="AS25" s="66" t="s">
        <v>35</v>
      </c>
      <c r="AT25" s="66" t="s">
        <v>32</v>
      </c>
      <c r="AU25" s="66" t="s">
        <v>33</v>
      </c>
      <c r="AV25" s="66" t="s">
        <v>34</v>
      </c>
      <c r="AW25" s="66" t="s">
        <v>35</v>
      </c>
      <c r="AX25" s="66" t="s">
        <v>32</v>
      </c>
      <c r="AY25" s="66" t="s">
        <v>33</v>
      </c>
      <c r="AZ25" s="66" t="s">
        <v>34</v>
      </c>
      <c r="BA25" s="66" t="s">
        <v>35</v>
      </c>
      <c r="BB25" s="66" t="s">
        <v>32</v>
      </c>
      <c r="BC25" s="66" t="s">
        <v>33</v>
      </c>
      <c r="BD25" s="66" t="s">
        <v>34</v>
      </c>
      <c r="BE25" s="66" t="s">
        <v>35</v>
      </c>
      <c r="BF25" s="66" t="s">
        <v>32</v>
      </c>
      <c r="BG25" s="66" t="s">
        <v>33</v>
      </c>
      <c r="BH25" s="66" t="s">
        <v>34</v>
      </c>
      <c r="BI25" s="66" t="s">
        <v>35</v>
      </c>
      <c r="BJ25" s="66" t="s">
        <v>32</v>
      </c>
      <c r="BK25" s="66" t="s">
        <v>33</v>
      </c>
      <c r="BL25" s="66" t="s">
        <v>34</v>
      </c>
      <c r="BM25" s="66" t="s">
        <v>35</v>
      </c>
      <c r="BN25" s="66" t="s">
        <v>32</v>
      </c>
      <c r="BO25" s="66" t="s">
        <v>33</v>
      </c>
      <c r="BP25" s="66" t="s">
        <v>34</v>
      </c>
      <c r="BQ25" s="66" t="s">
        <v>35</v>
      </c>
      <c r="BR25" s="66" t="s">
        <v>32</v>
      </c>
      <c r="BS25" s="66" t="s">
        <v>33</v>
      </c>
      <c r="BT25" s="66" t="s">
        <v>34</v>
      </c>
      <c r="BU25" s="66" t="s">
        <v>35</v>
      </c>
      <c r="BV25" s="66" t="s">
        <v>32</v>
      </c>
      <c r="BW25" s="66" t="s">
        <v>33</v>
      </c>
      <c r="BX25" s="66" t="s">
        <v>34</v>
      </c>
      <c r="BY25" s="66" t="s">
        <v>35</v>
      </c>
      <c r="BZ25" s="66" t="s">
        <v>32</v>
      </c>
      <c r="CA25" s="66" t="s">
        <v>33</v>
      </c>
      <c r="CB25" s="66" t="s">
        <v>34</v>
      </c>
      <c r="CC25" s="66" t="s">
        <v>35</v>
      </c>
      <c r="CD25" s="66" t="s">
        <v>32</v>
      </c>
      <c r="CE25" s="66" t="s">
        <v>33</v>
      </c>
      <c r="CF25" s="66" t="s">
        <v>34</v>
      </c>
      <c r="CG25" s="66" t="s">
        <v>35</v>
      </c>
      <c r="CH25" s="66" t="s">
        <v>32</v>
      </c>
      <c r="CI25" s="66" t="s">
        <v>33</v>
      </c>
      <c r="CJ25" s="66" t="s">
        <v>34</v>
      </c>
      <c r="CK25" s="66" t="s">
        <v>35</v>
      </c>
      <c r="CL25" s="66" t="s">
        <v>32</v>
      </c>
      <c r="CM25" s="66" t="s">
        <v>33</v>
      </c>
      <c r="CN25" s="66" t="s">
        <v>34</v>
      </c>
      <c r="CO25" s="66" t="s">
        <v>35</v>
      </c>
      <c r="CP25" s="66" t="s">
        <v>32</v>
      </c>
      <c r="CQ25" s="66" t="s">
        <v>33</v>
      </c>
      <c r="CR25" s="66" t="s">
        <v>34</v>
      </c>
      <c r="CS25" s="66" t="s">
        <v>35</v>
      </c>
      <c r="CT25" s="66" t="s">
        <v>32</v>
      </c>
      <c r="CU25" s="66" t="s">
        <v>33</v>
      </c>
      <c r="CV25" s="66" t="s">
        <v>34</v>
      </c>
      <c r="CW25" s="66" t="s">
        <v>35</v>
      </c>
      <c r="CX25" s="66" t="s">
        <v>32</v>
      </c>
      <c r="CY25" s="66" t="s">
        <v>33</v>
      </c>
      <c r="CZ25" s="66" t="s">
        <v>34</v>
      </c>
      <c r="DA25" s="66" t="s">
        <v>35</v>
      </c>
      <c r="DB25" s="66" t="s">
        <v>32</v>
      </c>
      <c r="DC25" s="66" t="s">
        <v>33</v>
      </c>
      <c r="DD25" s="66" t="s">
        <v>34</v>
      </c>
      <c r="DE25" s="66" t="s">
        <v>35</v>
      </c>
      <c r="DF25" s="66" t="s">
        <v>32</v>
      </c>
      <c r="DG25" s="66" t="s">
        <v>33</v>
      </c>
      <c r="DH25" s="66" t="s">
        <v>34</v>
      </c>
      <c r="DI25" s="66" t="s">
        <v>35</v>
      </c>
      <c r="DJ25" s="66" t="s">
        <v>32</v>
      </c>
      <c r="DK25" s="66" t="s">
        <v>33</v>
      </c>
      <c r="DL25" s="66" t="s">
        <v>34</v>
      </c>
      <c r="DM25" s="66" t="s">
        <v>35</v>
      </c>
      <c r="DN25" s="66" t="s">
        <v>32</v>
      </c>
      <c r="DO25" s="66" t="s">
        <v>33</v>
      </c>
      <c r="DP25" s="66" t="s">
        <v>34</v>
      </c>
      <c r="DQ25" s="66" t="s">
        <v>35</v>
      </c>
      <c r="DR25" s="66" t="s">
        <v>32</v>
      </c>
      <c r="DS25" s="66" t="s">
        <v>33</v>
      </c>
      <c r="DT25" s="66" t="s">
        <v>34</v>
      </c>
      <c r="DU25" s="66" t="s">
        <v>35</v>
      </c>
      <c r="DV25" s="132"/>
    </row>
    <row r="26" spans="1:126" s="21" customFormat="1" ht="23.1" customHeight="1" x14ac:dyDescent="0.25">
      <c r="A26" s="268" t="s">
        <v>247</v>
      </c>
      <c r="B26" s="269"/>
      <c r="C26" s="270"/>
      <c r="D26" s="271">
        <v>6</v>
      </c>
      <c r="E26" s="272"/>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136"/>
    </row>
    <row r="27" spans="1:126" s="21" customFormat="1" ht="23.1" customHeight="1" x14ac:dyDescent="0.25">
      <c r="A27" s="268" t="s">
        <v>264</v>
      </c>
      <c r="B27" s="269"/>
      <c r="C27" s="270"/>
      <c r="D27" s="271">
        <v>5</v>
      </c>
      <c r="E27" s="272"/>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136"/>
    </row>
    <row r="28" spans="1:126" s="21" customFormat="1" ht="23.1" customHeight="1" x14ac:dyDescent="0.25">
      <c r="A28" s="268" t="s">
        <v>265</v>
      </c>
      <c r="B28" s="269"/>
      <c r="C28" s="270"/>
      <c r="D28" s="271">
        <v>1</v>
      </c>
      <c r="E28" s="272"/>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136"/>
    </row>
    <row r="29" spans="1:126" s="21" customFormat="1" ht="6.75" customHeight="1" x14ac:dyDescent="0.25">
      <c r="A29" s="137"/>
      <c r="B29" s="137"/>
      <c r="C29" s="137"/>
      <c r="D29" s="138"/>
      <c r="E29" s="138"/>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136"/>
    </row>
    <row r="30" spans="1:126" x14ac:dyDescent="0.2">
      <c r="A30" s="287"/>
      <c r="B30" s="288"/>
      <c r="C30" s="288"/>
      <c r="D30" s="288"/>
      <c r="E30" s="288"/>
      <c r="F30" s="63"/>
      <c r="G30" s="63"/>
      <c r="H30" s="63"/>
      <c r="I30" s="63"/>
      <c r="J30" s="64"/>
      <c r="K30" s="64"/>
      <c r="L30" s="64"/>
      <c r="M30" s="64"/>
      <c r="N30" s="63"/>
      <c r="O30" s="63"/>
      <c r="P30" s="63"/>
      <c r="Q30" s="63"/>
      <c r="R30" s="63"/>
      <c r="S30" s="63"/>
      <c r="T30" s="63"/>
      <c r="U30" s="63"/>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64"/>
      <c r="AU30" s="64"/>
      <c r="AV30" s="64"/>
      <c r="AW30" s="64"/>
      <c r="AX30" s="63"/>
      <c r="AY30" s="63"/>
      <c r="AZ30" s="63"/>
      <c r="BA30" s="63"/>
      <c r="BB30" s="65"/>
      <c r="BC30" s="65"/>
      <c r="BD30" s="65"/>
      <c r="BE30" s="65"/>
      <c r="BF30" s="131"/>
      <c r="BG30" s="131"/>
      <c r="BH30" s="131"/>
      <c r="BI30" s="131"/>
      <c r="BJ30" s="131"/>
      <c r="BK30" s="131"/>
      <c r="BL30" s="131"/>
      <c r="BM30" s="131"/>
      <c r="BN30" s="63"/>
      <c r="BO30" s="63"/>
      <c r="BP30" s="63"/>
      <c r="BQ30" s="63"/>
      <c r="BR30" s="131"/>
      <c r="BS30" s="131"/>
      <c r="BT30" s="131"/>
      <c r="BU30" s="131"/>
      <c r="BV30" s="63"/>
      <c r="BW30" s="63"/>
      <c r="BX30" s="63"/>
      <c r="BY30" s="63"/>
      <c r="BZ30" s="131"/>
      <c r="CA30" s="131"/>
      <c r="CB30" s="131"/>
      <c r="CC30" s="131"/>
      <c r="CD30" s="65"/>
      <c r="CE30" s="65"/>
      <c r="CF30" s="65"/>
      <c r="CG30" s="65"/>
      <c r="CH30" s="63"/>
      <c r="CI30" s="63"/>
      <c r="CJ30" s="63"/>
      <c r="CK30" s="63"/>
      <c r="CL30" s="131"/>
      <c r="CM30" s="131"/>
      <c r="CN30" s="131"/>
      <c r="CO30" s="131"/>
      <c r="CP30" s="63"/>
      <c r="CQ30" s="63"/>
      <c r="CR30" s="63"/>
      <c r="CS30" s="63"/>
      <c r="CT30" s="131"/>
      <c r="CU30" s="131"/>
      <c r="CV30" s="131"/>
      <c r="CW30" s="131"/>
      <c r="CX30" s="131"/>
      <c r="CY30" s="131"/>
      <c r="CZ30" s="131"/>
      <c r="DA30" s="131"/>
      <c r="DB30" s="131"/>
      <c r="DC30" s="131"/>
      <c r="DD30" s="131"/>
      <c r="DE30" s="131"/>
      <c r="DF30" s="131"/>
      <c r="DG30" s="131"/>
      <c r="DH30" s="131"/>
      <c r="DI30" s="131"/>
      <c r="DJ30" s="131"/>
      <c r="DK30" s="131"/>
      <c r="DL30" s="131"/>
      <c r="DM30" s="131"/>
      <c r="DN30" s="131"/>
      <c r="DO30" s="131"/>
      <c r="DP30" s="131"/>
      <c r="DQ30" s="131"/>
      <c r="DR30" s="131"/>
      <c r="DS30" s="131"/>
      <c r="DT30" s="131"/>
      <c r="DU30" s="131"/>
      <c r="DV30" s="132"/>
    </row>
    <row r="31" spans="1:126" x14ac:dyDescent="0.2">
      <c r="A31" s="131"/>
      <c r="B31" s="131"/>
      <c r="C31" s="131"/>
      <c r="D31" s="63"/>
      <c r="E31" s="63"/>
      <c r="F31" s="63"/>
      <c r="G31" s="63"/>
      <c r="H31" s="63"/>
      <c r="I31" s="63"/>
      <c r="J31" s="64"/>
      <c r="K31" s="64"/>
      <c r="L31" s="64"/>
      <c r="M31" s="64"/>
      <c r="N31" s="63"/>
      <c r="O31" s="63"/>
      <c r="P31" s="63"/>
      <c r="Q31" s="63"/>
      <c r="R31" s="63"/>
      <c r="S31" s="63"/>
      <c r="T31" s="63"/>
      <c r="U31" s="63"/>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64"/>
      <c r="AU31" s="64"/>
      <c r="AV31" s="64"/>
      <c r="AW31" s="64"/>
      <c r="AX31" s="63"/>
      <c r="AY31" s="63"/>
      <c r="AZ31" s="63"/>
      <c r="BA31" s="63"/>
      <c r="BB31" s="65"/>
      <c r="BC31" s="65"/>
      <c r="BD31" s="65"/>
      <c r="BE31" s="65"/>
      <c r="BF31" s="131"/>
      <c r="BG31" s="131"/>
      <c r="BH31" s="131"/>
      <c r="BI31" s="131"/>
      <c r="BJ31" s="131"/>
      <c r="BK31" s="131"/>
      <c r="BL31" s="131"/>
      <c r="BM31" s="131"/>
      <c r="BN31" s="63"/>
      <c r="BO31" s="63"/>
      <c r="BP31" s="63"/>
      <c r="BQ31" s="63"/>
      <c r="BR31" s="131"/>
      <c r="BS31" s="131"/>
      <c r="BT31" s="131"/>
      <c r="BU31" s="131"/>
      <c r="BV31" s="63"/>
      <c r="BW31" s="63"/>
      <c r="BX31" s="63"/>
      <c r="BY31" s="63"/>
      <c r="BZ31" s="131"/>
      <c r="CA31" s="131"/>
      <c r="CB31" s="131"/>
      <c r="CC31" s="131"/>
      <c r="CD31" s="65"/>
      <c r="CE31" s="65"/>
      <c r="CF31" s="65"/>
      <c r="CG31" s="65"/>
      <c r="CH31" s="63"/>
      <c r="CI31" s="63"/>
      <c r="CJ31" s="63"/>
      <c r="CK31" s="63"/>
      <c r="CL31" s="131"/>
      <c r="CM31" s="131"/>
      <c r="CN31" s="131"/>
      <c r="CO31" s="131"/>
      <c r="CP31" s="63"/>
      <c r="CQ31" s="63"/>
      <c r="CR31" s="63"/>
      <c r="CS31" s="63"/>
      <c r="CT31" s="131"/>
      <c r="CU31" s="131"/>
      <c r="CV31" s="131"/>
      <c r="CW31" s="131"/>
      <c r="CX31" s="131"/>
      <c r="CY31" s="131"/>
      <c r="CZ31" s="131"/>
      <c r="DA31" s="131"/>
      <c r="DB31" s="131"/>
      <c r="DC31" s="131"/>
      <c r="DD31" s="131"/>
      <c r="DE31" s="131"/>
      <c r="DF31" s="131"/>
      <c r="DG31" s="131"/>
      <c r="DH31" s="131"/>
      <c r="DI31" s="131"/>
      <c r="DJ31" s="131"/>
      <c r="DK31" s="131"/>
      <c r="DL31" s="131"/>
      <c r="DM31" s="131"/>
      <c r="DN31" s="131"/>
      <c r="DO31" s="131"/>
      <c r="DP31" s="131"/>
      <c r="DQ31" s="131"/>
      <c r="DR31" s="131"/>
      <c r="DS31" s="131"/>
      <c r="DT31" s="131"/>
      <c r="DU31" s="131"/>
      <c r="DV31" s="132"/>
    </row>
  </sheetData>
  <mergeCells count="133">
    <mergeCell ref="A27:C27"/>
    <mergeCell ref="D27:E27"/>
    <mergeCell ref="A28:C28"/>
    <mergeCell ref="D28:E28"/>
    <mergeCell ref="A30:E30"/>
    <mergeCell ref="DJ24:DM24"/>
    <mergeCell ref="DN24:DQ24"/>
    <mergeCell ref="DR24:DU24"/>
    <mergeCell ref="A25:C25"/>
    <mergeCell ref="D25:E25"/>
    <mergeCell ref="A26:C26"/>
    <mergeCell ref="D26:E26"/>
    <mergeCell ref="CL24:CO24"/>
    <mergeCell ref="CP24:CS24"/>
    <mergeCell ref="CT24:CW24"/>
    <mergeCell ref="CX24:DA24"/>
    <mergeCell ref="DB24:DE24"/>
    <mergeCell ref="DF24:DI24"/>
    <mergeCell ref="BN24:BQ24"/>
    <mergeCell ref="BR24:BU24"/>
    <mergeCell ref="BV24:BY24"/>
    <mergeCell ref="BZ24:CC24"/>
    <mergeCell ref="CD24:CG24"/>
    <mergeCell ref="CH24:CK24"/>
    <mergeCell ref="AP24:AS24"/>
    <mergeCell ref="AT24:AW24"/>
    <mergeCell ref="AX24:BA24"/>
    <mergeCell ref="BB24:BE24"/>
    <mergeCell ref="BF24:BI24"/>
    <mergeCell ref="BJ24:BM24"/>
    <mergeCell ref="R24:U24"/>
    <mergeCell ref="V24:Y24"/>
    <mergeCell ref="Z24:AC24"/>
    <mergeCell ref="AD24:AG24"/>
    <mergeCell ref="AH24:AK24"/>
    <mergeCell ref="AL24:AO24"/>
    <mergeCell ref="A23:C23"/>
    <mergeCell ref="D23:E23"/>
    <mergeCell ref="A24:E24"/>
    <mergeCell ref="F24:I24"/>
    <mergeCell ref="J24:M24"/>
    <mergeCell ref="N24:Q24"/>
    <mergeCell ref="A20:C20"/>
    <mergeCell ref="D20:E20"/>
    <mergeCell ref="A21:C21"/>
    <mergeCell ref="D21:E21"/>
    <mergeCell ref="A22:C22"/>
    <mergeCell ref="D22:E22"/>
    <mergeCell ref="DB18:DE18"/>
    <mergeCell ref="DF18:DI18"/>
    <mergeCell ref="DJ18:DM18"/>
    <mergeCell ref="DN18:DQ18"/>
    <mergeCell ref="DR18:DU18"/>
    <mergeCell ref="A19:C19"/>
    <mergeCell ref="D19:E19"/>
    <mergeCell ref="CD18:CG18"/>
    <mergeCell ref="CH18:CK18"/>
    <mergeCell ref="CL18:CO18"/>
    <mergeCell ref="CP18:CS18"/>
    <mergeCell ref="CT18:CW18"/>
    <mergeCell ref="CX18:DA18"/>
    <mergeCell ref="BF18:BI18"/>
    <mergeCell ref="BJ18:BM18"/>
    <mergeCell ref="BN18:BQ18"/>
    <mergeCell ref="BR18:BU18"/>
    <mergeCell ref="BV18:BY18"/>
    <mergeCell ref="BZ18:CC18"/>
    <mergeCell ref="AH18:AK18"/>
    <mergeCell ref="AL18:AO18"/>
    <mergeCell ref="AP18:AS18"/>
    <mergeCell ref="AT18:AW18"/>
    <mergeCell ref="AX18:BA18"/>
    <mergeCell ref="BB18:BE18"/>
    <mergeCell ref="J18:M18"/>
    <mergeCell ref="N18:Q18"/>
    <mergeCell ref="R18:U18"/>
    <mergeCell ref="V18:Y18"/>
    <mergeCell ref="Z18:AC18"/>
    <mergeCell ref="AD18:AG18"/>
    <mergeCell ref="A16:C16"/>
    <mergeCell ref="D16:E16"/>
    <mergeCell ref="A17:C17"/>
    <mergeCell ref="D17:E17"/>
    <mergeCell ref="A18:E18"/>
    <mergeCell ref="F18:I18"/>
    <mergeCell ref="A13:C13"/>
    <mergeCell ref="D13:E13"/>
    <mergeCell ref="A14:C14"/>
    <mergeCell ref="D14:E14"/>
    <mergeCell ref="A15:C15"/>
    <mergeCell ref="D15:E15"/>
    <mergeCell ref="A8:C8"/>
    <mergeCell ref="A9:C9"/>
    <mergeCell ref="A10:C10"/>
    <mergeCell ref="A11:E11"/>
    <mergeCell ref="A12:C12"/>
    <mergeCell ref="D12:E12"/>
    <mergeCell ref="DJ4:DM4"/>
    <mergeCell ref="DN4:DQ4"/>
    <mergeCell ref="DR4:DU4"/>
    <mergeCell ref="A5:C5"/>
    <mergeCell ref="A6:C6"/>
    <mergeCell ref="A7:C7"/>
    <mergeCell ref="CL4:CO4"/>
    <mergeCell ref="CP4:CS4"/>
    <mergeCell ref="CT4:CW4"/>
    <mergeCell ref="CX4:DA4"/>
    <mergeCell ref="DB4:DE4"/>
    <mergeCell ref="DF4:DI4"/>
    <mergeCell ref="BN4:BQ4"/>
    <mergeCell ref="BR4:BU4"/>
    <mergeCell ref="BV4:BY4"/>
    <mergeCell ref="BZ4:CC4"/>
    <mergeCell ref="CD4:CG4"/>
    <mergeCell ref="CH4:CK4"/>
    <mergeCell ref="AP4:AS4"/>
    <mergeCell ref="AT4:AW4"/>
    <mergeCell ref="AX4:BA4"/>
    <mergeCell ref="BB4:BE4"/>
    <mergeCell ref="BF4:BI4"/>
    <mergeCell ref="BJ4:BM4"/>
    <mergeCell ref="R4:U4"/>
    <mergeCell ref="V4:Y4"/>
    <mergeCell ref="Z4:AC4"/>
    <mergeCell ref="AD4:AG4"/>
    <mergeCell ref="AH4:AK4"/>
    <mergeCell ref="AL4:AO4"/>
    <mergeCell ref="A1:E1"/>
    <mergeCell ref="A2:E2"/>
    <mergeCell ref="A4:E4"/>
    <mergeCell ref="F4:I4"/>
    <mergeCell ref="J4:M4"/>
    <mergeCell ref="N4:Q4"/>
  </mergeCells>
  <hyperlinks>
    <hyperlink ref="F24" r:id="rId1"/>
    <hyperlink ref="F24:G24" r:id="rId2" display="AT"/>
    <hyperlink ref="BR24" r:id="rId3" tooltip="LV" display="http://www.fktk.lv/en/law/disclosure_on_implementation_o/rules_and_guidance/disclosure_on_waivers_for_solo/"/>
    <hyperlink ref="BF24" r:id="rId4" tooltip="IE" display="http://www.ifsra.ie/industry/in_sdi_rag.asp"/>
    <hyperlink ref="CX24" r:id="rId5" tooltip="SI" display="http://internet-objave/iskalniki/nadzorniska-razkritja-en-vsebina.asp?VsebinaId=5844&amp;MapaId=839"/>
    <hyperlink ref="AH24" r:id="rId6" tooltip="EE" display="http://www.fi.ee/failid/sd/Art.69-70_AdditionalInformation.xls"/>
    <hyperlink ref="BZ24" r:id="rId7" tooltip="MT" display="http://www.mfsa.com.mt/mfsa/files/banking/supervisory disclosure/files/PDF/Art.69-70_AdditionalInformation.pdf"/>
    <hyperlink ref="CL24" r:id="rId8" tooltip="PT" display="http://www.bportugal.pt/bank/superv/supervisory_disclosure/rulesGuidanceExcel/Rules_Disclosure_Waivers.xls"/>
    <hyperlink ref="CH24:CK24" r:id="rId9" display="PL"/>
    <hyperlink ref="CP24" r:id="rId10"/>
    <hyperlink ref="BV24:BY24" r:id="rId11" display="LU"/>
    <hyperlink ref="CD24:CG24" r:id="rId12" display="NL"/>
    <hyperlink ref="AX24:BA24" r:id="rId13" display="FR"/>
    <hyperlink ref="CT24:CW24" r:id="rId14" display="SE"/>
    <hyperlink ref="R24:S24" r:id="rId15" display="CY"/>
    <hyperlink ref="BN24:BQ24" r:id="rId16" display="LT"/>
    <hyperlink ref="AT24:AW24" r:id="rId17" display="FI"/>
    <hyperlink ref="DN24:DQ24" r:id="rId18" display="LI"/>
    <hyperlink ref="DB24:DE24" r:id="rId19" display="SK"/>
    <hyperlink ref="BJ24:BM24" r:id="rId20" display="IT"/>
    <hyperlink ref="DR24:DU24" r:id="rId21" display="NO"/>
    <hyperlink ref="AL24:AO24" r:id="rId22" display="EL"/>
    <hyperlink ref="N24:O24" r:id="rId23" display="BG"/>
    <hyperlink ref="AP24:AS24" r:id="rId24" location="English!A1" display="ES"/>
    <hyperlink ref="DF24" r:id="rId25" tooltip="UK" display="http://www.fsa.gov.uk/pages/About/What/International/basel/disclosure/rules/disclosure-waivers/index.shtml"/>
    <hyperlink ref="V24:W24" r:id="rId26" display="CZ"/>
    <hyperlink ref="J24:K24" r:id="rId27" display="BE"/>
    <hyperlink ref="F18" r:id="rId28"/>
    <hyperlink ref="F18:G18" r:id="rId29" display="AT"/>
    <hyperlink ref="BR18" r:id="rId30" tooltip="LV" display="http://www.fktk.lv/en/law/disclosure_on_implementation_o/rules_and_guidance/disclosure_on_waivers_for_solo/"/>
    <hyperlink ref="BF18" r:id="rId31" tooltip="IE" display="http://www.ifsra.ie/industry/in_sdi_rag.asp"/>
    <hyperlink ref="CX18" r:id="rId32" tooltip="SI" display="http://internet-objave/iskalniki/nadzorniska-razkritja-en-vsebina.asp?VsebinaId=5844&amp;MapaId=839"/>
    <hyperlink ref="AH18" r:id="rId33" tooltip="EE" display="http://www.fi.ee/failid/sd/Art.69-70_AdditionalInformation.xls"/>
    <hyperlink ref="BZ18" r:id="rId34" tooltip="MT" display="http://www.mfsa.com.mt/mfsa/files/banking/supervisory disclosure/files/PDF/Art.69-70_AdditionalInformation.pdf"/>
    <hyperlink ref="CL18" r:id="rId35" tooltip="PT" display="http://www.bportugal.pt/bank/superv/supervisory_disclosure/rulesGuidanceExcel/Rules_Disclosure_Waivers.xls"/>
    <hyperlink ref="CH18:CK18" r:id="rId36" display="PL"/>
    <hyperlink ref="CP18" r:id="rId37"/>
    <hyperlink ref="BV18:BY18" r:id="rId38" display="LU"/>
    <hyperlink ref="CD18:CG18" r:id="rId39" display="NL"/>
    <hyperlink ref="AX18:BA18" r:id="rId40" display="FR"/>
    <hyperlink ref="CT18:CW18" r:id="rId41" display="SE"/>
    <hyperlink ref="R18:S18" r:id="rId42" display="CY"/>
    <hyperlink ref="BN18:BQ18" r:id="rId43" display="LT"/>
    <hyperlink ref="AT18:AW18" r:id="rId44" display="FI"/>
    <hyperlink ref="DN18:DQ18" r:id="rId45" display="LI"/>
    <hyperlink ref="DB18:DE18" r:id="rId46" display="SK"/>
    <hyperlink ref="BJ18:BM18" r:id="rId47" display="IT"/>
    <hyperlink ref="DR18:DU18" r:id="rId48" display="NO"/>
    <hyperlink ref="AL18:AO18" r:id="rId49" display="EL"/>
    <hyperlink ref="N18:O18" r:id="rId50" display="BG"/>
    <hyperlink ref="AP18:AS18" r:id="rId51" location="English!A1" display="ES"/>
    <hyperlink ref="DF18" r:id="rId52" tooltip="UK" display="http://www.fsa.gov.uk/pages/About/What/International/basel/disclosure/rules/disclosure-waivers/index.shtml"/>
    <hyperlink ref="V18:W18" r:id="rId53" display="CZ"/>
    <hyperlink ref="J18:K18" r:id="rId54" display="BE"/>
    <hyperlink ref="F4" r:id="rId55"/>
    <hyperlink ref="F4:G4" r:id="rId56" display="AT"/>
    <hyperlink ref="BR4" r:id="rId57" tooltip="LV" display="http://www.fktk.lv/en/law/disclosure_on_implementation_o/rules_and_guidance/disclosure_on_waivers_for_solo/"/>
    <hyperlink ref="BF4" r:id="rId58" tooltip="IE" display="http://www.ifsra.ie/industry/in_sdi_rag.asp"/>
    <hyperlink ref="CX4" r:id="rId59" tooltip="SI" display="http://internet-objave/iskalniki/nadzorniska-razkritja-en-vsebina.asp?VsebinaId=5844&amp;MapaId=839"/>
    <hyperlink ref="AH4" r:id="rId60" tooltip="EE" display="http://www.fi.ee/failid/sd/Art.69-70_AdditionalInformation.xls"/>
    <hyperlink ref="BZ4" r:id="rId61" tooltip="MT" display="http://www.mfsa.com.mt/mfsa/files/banking/supervisory disclosure/files/PDF/Art.69-70_AdditionalInformation.pdf"/>
    <hyperlink ref="CL4" r:id="rId62" tooltip="PT" display="http://www.bportugal.pt/bank/superv/supervisory_disclosure/rulesGuidanceExcel/Rules_Disclosure_Waivers.xls"/>
    <hyperlink ref="CH4:CK4" r:id="rId63" display="PL"/>
    <hyperlink ref="CP4" r:id="rId64"/>
    <hyperlink ref="BV4:BY4" r:id="rId65" display="LU"/>
    <hyperlink ref="CD4:CG4" r:id="rId66" display="NL"/>
    <hyperlink ref="AX4:BA4" r:id="rId67" display="FR"/>
    <hyperlink ref="CT4:CW4" r:id="rId68" display="SE"/>
    <hyperlink ref="R4:S4" r:id="rId69" display="CY"/>
    <hyperlink ref="BN4:BQ4" r:id="rId70" display="LT"/>
    <hyperlink ref="AT4:AW4" r:id="rId71" display="FI"/>
    <hyperlink ref="DN4:DQ4" r:id="rId72" display="LI"/>
    <hyperlink ref="DB4:DE4" r:id="rId73" display="SK"/>
    <hyperlink ref="BJ4:BM4" r:id="rId74" display="IT"/>
    <hyperlink ref="DR4:DU4" r:id="rId75" display="NO"/>
    <hyperlink ref="AL4:AO4" r:id="rId76" display="EL"/>
    <hyperlink ref="N4:O4" r:id="rId77" display="BG"/>
    <hyperlink ref="AP4:AS4" r:id="rId78" location="English!A1" display="ES"/>
    <hyperlink ref="DF4" r:id="rId79" tooltip="UK" display="http://www.fsa.gov.uk/pages/About/What/International/basel/disclosure/rules/disclosure-waivers/index.shtml"/>
    <hyperlink ref="V4:W4" r:id="rId80" display="CZ"/>
    <hyperlink ref="J4:K4" r:id="rId81" display="BE"/>
  </hyperlinks>
  <printOptions horizontalCentered="1"/>
  <pageMargins left="0.23622047244094491" right="0.23622047244094491" top="1.1417322834645669" bottom="1.1417322834645669" header="0.31496062992125984" footer="0.31496062992125984"/>
  <pageSetup paperSize="9" scale="88" fitToWidth="0" orientation="portrait" r:id="rId82"/>
  <headerFooter scaleWithDoc="0">
    <oddHeader>&amp;C&amp;"-,Negrita"&amp;12ES
Anexo IV</oddHeader>
    <oddFooter>&amp;C&amp;"Arial,Normal"&amp;10&amp;P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Lista de plantillas</vt:lpstr>
      <vt:lpstr>Parte 1</vt:lpstr>
      <vt:lpstr>Parte 2</vt:lpstr>
      <vt:lpstr>Parte 3</vt:lpstr>
      <vt:lpstr>Parte 4</vt:lpstr>
      <vt:lpstr>Parte 5</vt:lpstr>
      <vt:lpstr>Parte 6</vt:lpstr>
      <vt:lpstr>'Lista de plantillas'!Área_de_impresión</vt:lpstr>
      <vt:lpstr>'Parte 1'!Área_de_impresión</vt:lpstr>
      <vt:lpstr>'Parte 2'!Área_de_impresión</vt:lpstr>
      <vt:lpstr>'Parte 3'!Área_de_impresión</vt:lpstr>
      <vt:lpstr>'Parte 4'!Área_de_impresión</vt:lpstr>
      <vt:lpstr>'Parte 5'!Área_de_impresión</vt:lpstr>
      <vt:lpstr>'Parte 6'!Área_de_impresión</vt:lpstr>
      <vt:lpstr>'Parte 2'!Títulos_a_imprimir</vt:lpstr>
      <vt:lpstr>'Parte 5'!Títulos_a_imprimir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2017-06-21T07:16:05Z</dcterms:modified>
</cp:coreProperties>
</file>